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045"/>
  </bookViews>
  <sheets>
    <sheet name="příjmy" sheetId="1" r:id="rId1"/>
    <sheet name="vlastní příjmy" sheetId="3" r:id="rId2"/>
    <sheet name="výdaje" sheetId="4" r:id="rId3"/>
  </sheets>
  <definedNames>
    <definedName name="_xlnm.Print_Area" localSheetId="0">příjmy!$A$1:$I$13</definedName>
    <definedName name="_xlnm.Print_Area" localSheetId="1">'vlastní příjmy'!$A$1:$I$22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4"/>
  <c r="I21" i="3"/>
  <c r="I14"/>
  <c r="I10" i="1"/>
  <c r="I6"/>
  <c r="I11" s="1"/>
  <c r="I13" s="1"/>
  <c r="I22" i="3" l="1"/>
  <c r="H14" i="4"/>
  <c r="G14"/>
  <c r="F14"/>
  <c r="E14"/>
  <c r="D14"/>
  <c r="C14"/>
  <c r="H21" i="3"/>
  <c r="G21"/>
  <c r="F21"/>
  <c r="E21"/>
  <c r="D21"/>
  <c r="C21"/>
  <c r="H14"/>
  <c r="G14"/>
  <c r="F14"/>
  <c r="E14"/>
  <c r="E22" s="1"/>
  <c r="D14"/>
  <c r="C14"/>
  <c r="H10" i="1"/>
  <c r="G10"/>
  <c r="F10"/>
  <c r="E10"/>
  <c r="D10"/>
  <c r="C10"/>
  <c r="H6"/>
  <c r="G6"/>
  <c r="F6"/>
  <c r="E6"/>
  <c r="E11" s="1"/>
  <c r="E13" s="1"/>
  <c r="D6"/>
  <c r="C6"/>
  <c r="F22" i="3" l="1"/>
  <c r="C22"/>
  <c r="G22"/>
  <c r="D11" i="1"/>
  <c r="D13" s="1"/>
  <c r="H11"/>
  <c r="H13" s="1"/>
  <c r="D22" i="3"/>
  <c r="H22"/>
  <c r="C11" i="1"/>
  <c r="C13" s="1"/>
  <c r="G11"/>
  <c r="G13" s="1"/>
  <c r="F11"/>
  <c r="F13" s="1"/>
</calcChain>
</file>

<file path=xl/sharedStrings.xml><?xml version="1.0" encoding="utf-8"?>
<sst xmlns="http://schemas.openxmlformats.org/spreadsheetml/2006/main" count="65" uniqueCount="58">
  <si>
    <t>druh
příjmu</t>
  </si>
  <si>
    <t>název příjmu</t>
  </si>
  <si>
    <t>vlastní
příjmy</t>
  </si>
  <si>
    <t>daňové příjmy</t>
  </si>
  <si>
    <t>nedaňové příjmy</t>
  </si>
  <si>
    <t>celkem</t>
  </si>
  <si>
    <t>ze státního rozpočtu</t>
  </si>
  <si>
    <t>převody ze zdaňované činnosti</t>
  </si>
  <si>
    <t>příjmy celkem</t>
  </si>
  <si>
    <t>financování</t>
  </si>
  <si>
    <t>druh 
příjmů</t>
  </si>
  <si>
    <t>daňové</t>
  </si>
  <si>
    <t>správní poplatky</t>
  </si>
  <si>
    <t>poplatky za znečištění ovzduší</t>
  </si>
  <si>
    <t>poplatky ze psů</t>
  </si>
  <si>
    <t>pobytové poplatky</t>
  </si>
  <si>
    <t>poplatky za užívání veřejných prostor</t>
  </si>
  <si>
    <t>poplatky ze vstupného</t>
  </si>
  <si>
    <t>poplatky z ubytovací kapacity</t>
  </si>
  <si>
    <t>poplatky za provoz VHP</t>
  </si>
  <si>
    <t>výtěžek z VHP</t>
  </si>
  <si>
    <t>nedaňové</t>
  </si>
  <si>
    <t>příjmy z poskytovaných služeb</t>
  </si>
  <si>
    <t>příjmy z úroků</t>
  </si>
  <si>
    <t>pokuty</t>
  </si>
  <si>
    <t>přijaté nekapitálové příspěvky</t>
  </si>
  <si>
    <t>nahodilé příjmy</t>
  </si>
  <si>
    <t>splátky půjček</t>
  </si>
  <si>
    <t>celkem vlastní příjmy</t>
  </si>
  <si>
    <t>kapitola</t>
  </si>
  <si>
    <t>01</t>
  </si>
  <si>
    <t>02</t>
  </si>
  <si>
    <t>03</t>
  </si>
  <si>
    <t>doprava</t>
  </si>
  <si>
    <t>04</t>
  </si>
  <si>
    <t>školství</t>
  </si>
  <si>
    <t>05</t>
  </si>
  <si>
    <t>06</t>
  </si>
  <si>
    <t>kultura</t>
  </si>
  <si>
    <t>07</t>
  </si>
  <si>
    <t>bezpečnost a veřejný pořádek</t>
  </si>
  <si>
    <t>08</t>
  </si>
  <si>
    <t>bytové hospodářství</t>
  </si>
  <si>
    <t>09</t>
  </si>
  <si>
    <t>10</t>
  </si>
  <si>
    <t>od hl. města Prahy</t>
  </si>
  <si>
    <t>územní rozvoj a rozvoj bydlení</t>
  </si>
  <si>
    <t>městská zeleň a ochrana životního prostředí</t>
  </si>
  <si>
    <t>sociální věci a zdravotnictví</t>
  </si>
  <si>
    <t>ostatní činnosti</t>
  </si>
  <si>
    <t>transfery</t>
  </si>
  <si>
    <t>daň z nemovitých věcí</t>
  </si>
  <si>
    <t>Příjmy rozpočtů 2011 - 2017</t>
  </si>
  <si>
    <t>Vlastní příjmy rozpočtů 2011 - 2017</t>
  </si>
  <si>
    <t>příjmy rozpočtu</t>
  </si>
  <si>
    <t>v tis. Kč</t>
  </si>
  <si>
    <t>místní správa a zastupitelstvo</t>
  </si>
  <si>
    <t>Výdaje rozpočtů 2011 - 2017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</si>
</sst>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6"/>
      <name val="Times New Roman"/>
      <family val="1"/>
      <charset val="238"/>
    </font>
    <font>
      <sz val="16"/>
      <name val="Arial CE"/>
      <charset val="238"/>
    </font>
    <font>
      <sz val="12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CFFFF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164" fontId="3" fillId="3" borderId="2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164" fontId="3" fillId="3" borderId="2" xfId="0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4" borderId="15" xfId="0" applyFont="1" applyFill="1" applyBorder="1" applyAlignment="1">
      <alignment vertical="center"/>
    </xf>
    <xf numFmtId="164" fontId="2" fillId="4" borderId="6" xfId="0" applyNumberFormat="1" applyFont="1" applyFill="1" applyBorder="1" applyAlignment="1">
      <alignment vertical="center"/>
    </xf>
    <xf numFmtId="164" fontId="3" fillId="7" borderId="5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7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164" fontId="3" fillId="3" borderId="21" xfId="0" applyNumberFormat="1" applyFont="1" applyFill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164" fontId="3" fillId="0" borderId="21" xfId="0" applyNumberFormat="1" applyFont="1" applyBorder="1" applyAlignment="1">
      <alignment vertical="center"/>
    </xf>
    <xf numFmtId="164" fontId="3" fillId="0" borderId="25" xfId="0" applyNumberFormat="1" applyFont="1" applyBorder="1" applyAlignment="1">
      <alignment vertical="center"/>
    </xf>
    <xf numFmtId="164" fontId="2" fillId="6" borderId="9" xfId="0" applyNumberFormat="1" applyFont="1" applyFill="1" applyBorder="1" applyAlignment="1">
      <alignment vertical="center"/>
    </xf>
    <xf numFmtId="164" fontId="2" fillId="6" borderId="27" xfId="0" applyNumberFormat="1" applyFont="1" applyFill="1" applyBorder="1" applyAlignment="1">
      <alignment vertical="center"/>
    </xf>
    <xf numFmtId="164" fontId="2" fillId="6" borderId="28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14" xfId="0" applyNumberFormat="1" applyFont="1" applyBorder="1" applyAlignment="1">
      <alignment vertical="center"/>
    </xf>
    <xf numFmtId="164" fontId="3" fillId="0" borderId="32" xfId="0" applyNumberFormat="1" applyFon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64" fontId="3" fillId="0" borderId="19" xfId="0" applyNumberFormat="1" applyFont="1" applyBorder="1" applyAlignment="1">
      <alignment vertical="center"/>
    </xf>
    <xf numFmtId="164" fontId="3" fillId="0" borderId="35" xfId="0" applyNumberFormat="1" applyFont="1" applyBorder="1" applyAlignment="1">
      <alignment vertical="center"/>
    </xf>
    <xf numFmtId="164" fontId="3" fillId="0" borderId="36" xfId="0" applyNumberFormat="1" applyFont="1" applyBorder="1" applyAlignment="1">
      <alignment vertical="center"/>
    </xf>
    <xf numFmtId="0" fontId="2" fillId="4" borderId="6" xfId="0" applyFont="1" applyFill="1" applyBorder="1" applyAlignment="1">
      <alignment horizontal="left" vertical="center"/>
    </xf>
    <xf numFmtId="164" fontId="2" fillId="4" borderId="7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164" fontId="2" fillId="3" borderId="6" xfId="0" applyNumberFormat="1" applyFont="1" applyFill="1" applyBorder="1" applyAlignment="1">
      <alignment vertical="center"/>
    </xf>
    <xf numFmtId="164" fontId="2" fillId="3" borderId="7" xfId="0" applyNumberFormat="1" applyFont="1" applyFill="1" applyBorder="1" applyAlignment="1">
      <alignment vertical="center"/>
    </xf>
    <xf numFmtId="164" fontId="2" fillId="5" borderId="39" xfId="0" applyNumberFormat="1" applyFont="1" applyFill="1" applyBorder="1" applyAlignment="1">
      <alignment vertical="center"/>
    </xf>
    <xf numFmtId="164" fontId="2" fillId="5" borderId="4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49" fontId="3" fillId="0" borderId="31" xfId="0" applyNumberFormat="1" applyFont="1" applyBorder="1" applyAlignment="1">
      <alignment horizontal="center" vertical="center"/>
    </xf>
    <xf numFmtId="49" fontId="3" fillId="4" borderId="10" xfId="0" applyNumberFormat="1" applyFont="1" applyFill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164" fontId="2" fillId="6" borderId="24" xfId="0" applyNumberFormat="1" applyFont="1" applyFill="1" applyBorder="1" applyAlignment="1">
      <alignment vertical="center"/>
    </xf>
    <xf numFmtId="49" fontId="3" fillId="4" borderId="44" xfId="0" applyNumberFormat="1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vertical="center" wrapText="1"/>
    </xf>
    <xf numFmtId="0" fontId="2" fillId="4" borderId="34" xfId="0" applyFont="1" applyFill="1" applyBorder="1" applyAlignment="1">
      <alignment vertical="center"/>
    </xf>
    <xf numFmtId="164" fontId="2" fillId="4" borderId="35" xfId="0" applyNumberFormat="1" applyFont="1" applyFill="1" applyBorder="1" applyAlignment="1">
      <alignment vertical="center"/>
    </xf>
    <xf numFmtId="164" fontId="2" fillId="4" borderId="45" xfId="0" applyNumberFormat="1" applyFont="1" applyFill="1" applyBorder="1" applyAlignment="1">
      <alignment vertical="center"/>
    </xf>
    <xf numFmtId="164" fontId="3" fillId="4" borderId="5" xfId="0" applyNumberFormat="1" applyFont="1" applyFill="1" applyBorder="1" applyAlignment="1">
      <alignment vertical="center"/>
    </xf>
    <xf numFmtId="164" fontId="3" fillId="4" borderId="21" xfId="0" applyNumberFormat="1" applyFont="1" applyFill="1" applyBorder="1" applyAlignment="1">
      <alignment vertical="center"/>
    </xf>
    <xf numFmtId="164" fontId="3" fillId="4" borderId="45" xfId="0" applyNumberFormat="1" applyFont="1" applyFill="1" applyBorder="1" applyAlignment="1">
      <alignment vertical="center"/>
    </xf>
    <xf numFmtId="164" fontId="3" fillId="4" borderId="46" xfId="0" applyNumberFormat="1" applyFont="1" applyFill="1" applyBorder="1" applyAlignment="1">
      <alignment vertical="center"/>
    </xf>
    <xf numFmtId="164" fontId="3" fillId="7" borderId="21" xfId="0" applyNumberFormat="1" applyFont="1" applyFill="1" applyBorder="1" applyAlignment="1">
      <alignment vertical="center"/>
    </xf>
    <xf numFmtId="164" fontId="2" fillId="4" borderId="23" xfId="0" applyNumberFormat="1" applyFont="1" applyFill="1" applyBorder="1" applyAlignment="1">
      <alignment vertical="center"/>
    </xf>
    <xf numFmtId="164" fontId="2" fillId="4" borderId="46" xfId="0" applyNumberFormat="1" applyFont="1" applyFill="1" applyBorder="1" applyAlignment="1">
      <alignment vertical="center"/>
    </xf>
    <xf numFmtId="164" fontId="2" fillId="6" borderId="15" xfId="0" applyNumberFormat="1" applyFont="1" applyFill="1" applyBorder="1" applyAlignment="1">
      <alignment vertical="center"/>
    </xf>
    <xf numFmtId="164" fontId="2" fillId="6" borderId="52" xfId="0" applyNumberFormat="1" applyFont="1" applyFill="1" applyBorder="1" applyAlignment="1">
      <alignment vertical="center"/>
    </xf>
    <xf numFmtId="164" fontId="3" fillId="0" borderId="53" xfId="0" applyNumberFormat="1" applyFont="1" applyBorder="1" applyAlignment="1">
      <alignment vertical="center"/>
    </xf>
    <xf numFmtId="164" fontId="2" fillId="3" borderId="23" xfId="0" applyNumberFormat="1" applyFont="1" applyFill="1" applyBorder="1" applyAlignment="1">
      <alignment vertical="center"/>
    </xf>
    <xf numFmtId="164" fontId="2" fillId="5" borderId="41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2" fillId="5" borderId="37" xfId="0" applyFont="1" applyFill="1" applyBorder="1" applyAlignment="1">
      <alignment vertical="center"/>
    </xf>
    <xf numFmtId="0" fontId="2" fillId="5" borderId="38" xfId="0" applyFont="1" applyFill="1" applyBorder="1" applyAlignment="1">
      <alignment vertical="center"/>
    </xf>
    <xf numFmtId="0" fontId="2" fillId="6" borderId="29" xfId="0" applyFont="1" applyFill="1" applyBorder="1" applyAlignment="1">
      <alignment horizontal="left" vertical="center"/>
    </xf>
    <xf numFmtId="0" fontId="2" fillId="6" borderId="30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0" borderId="31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textRotation="90" wrapText="1"/>
    </xf>
    <xf numFmtId="0" fontId="2" fillId="0" borderId="50" xfId="0" applyFont="1" applyBorder="1" applyAlignment="1">
      <alignment horizontal="center" vertical="center" textRotation="90"/>
    </xf>
    <xf numFmtId="0" fontId="2" fillId="0" borderId="26" xfId="0" applyFont="1" applyBorder="1" applyAlignment="1">
      <alignment horizontal="center" vertical="center" textRotation="90"/>
    </xf>
    <xf numFmtId="0" fontId="2" fillId="0" borderId="48" xfId="0" applyFont="1" applyBorder="1" applyAlignment="1">
      <alignment horizontal="center" vertical="center" textRotation="90" wrapText="1"/>
    </xf>
    <xf numFmtId="0" fontId="2" fillId="0" borderId="51" xfId="0" applyFont="1" applyBorder="1" applyAlignment="1">
      <alignment horizontal="center" vertical="center" textRotation="90"/>
    </xf>
    <xf numFmtId="0" fontId="2" fillId="6" borderId="43" xfId="0" applyFont="1" applyFill="1" applyBorder="1" applyAlignment="1">
      <alignment horizontal="left" vertical="center"/>
    </xf>
    <xf numFmtId="0" fontId="2" fillId="6" borderId="15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6" borderId="43" xfId="0" applyNumberFormat="1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view="pageBreakPreview" zoomScaleSheetLayoutView="100" workbookViewId="0">
      <selection activeCell="N9" sqref="N9"/>
    </sheetView>
  </sheetViews>
  <sheetFormatPr defaultRowHeight="15"/>
  <cols>
    <col min="1" max="1" width="9.28515625" style="1" customWidth="1"/>
    <col min="2" max="2" width="21.42578125" style="1" customWidth="1"/>
    <col min="3" max="9" width="10.7109375" style="1" customWidth="1"/>
    <col min="10" max="250" width="9.140625" style="1"/>
    <col min="251" max="251" width="15.7109375" style="1" customWidth="1"/>
    <col min="252" max="252" width="21" style="1" customWidth="1"/>
    <col min="253" max="257" width="10.7109375" style="1" customWidth="1"/>
    <col min="258" max="506" width="9.140625" style="1"/>
    <col min="507" max="507" width="15.7109375" style="1" customWidth="1"/>
    <col min="508" max="508" width="21" style="1" customWidth="1"/>
    <col min="509" max="513" width="10.7109375" style="1" customWidth="1"/>
    <col min="514" max="762" width="9.140625" style="1"/>
    <col min="763" max="763" width="15.7109375" style="1" customWidth="1"/>
    <col min="764" max="764" width="21" style="1" customWidth="1"/>
    <col min="765" max="769" width="10.7109375" style="1" customWidth="1"/>
    <col min="770" max="1018" width="9.140625" style="1"/>
    <col min="1019" max="1019" width="15.7109375" style="1" customWidth="1"/>
    <col min="1020" max="1020" width="21" style="1" customWidth="1"/>
    <col min="1021" max="1025" width="10.7109375" style="1" customWidth="1"/>
    <col min="1026" max="1274" width="9.140625" style="1"/>
    <col min="1275" max="1275" width="15.7109375" style="1" customWidth="1"/>
    <col min="1276" max="1276" width="21" style="1" customWidth="1"/>
    <col min="1277" max="1281" width="10.7109375" style="1" customWidth="1"/>
    <col min="1282" max="1530" width="9.140625" style="1"/>
    <col min="1531" max="1531" width="15.7109375" style="1" customWidth="1"/>
    <col min="1532" max="1532" width="21" style="1" customWidth="1"/>
    <col min="1533" max="1537" width="10.7109375" style="1" customWidth="1"/>
    <col min="1538" max="1786" width="9.140625" style="1"/>
    <col min="1787" max="1787" width="15.7109375" style="1" customWidth="1"/>
    <col min="1788" max="1788" width="21" style="1" customWidth="1"/>
    <col min="1789" max="1793" width="10.7109375" style="1" customWidth="1"/>
    <col min="1794" max="2042" width="9.140625" style="1"/>
    <col min="2043" max="2043" width="15.7109375" style="1" customWidth="1"/>
    <col min="2044" max="2044" width="21" style="1" customWidth="1"/>
    <col min="2045" max="2049" width="10.7109375" style="1" customWidth="1"/>
    <col min="2050" max="2298" width="9.140625" style="1"/>
    <col min="2299" max="2299" width="15.7109375" style="1" customWidth="1"/>
    <col min="2300" max="2300" width="21" style="1" customWidth="1"/>
    <col min="2301" max="2305" width="10.7109375" style="1" customWidth="1"/>
    <col min="2306" max="2554" width="9.140625" style="1"/>
    <col min="2555" max="2555" width="15.7109375" style="1" customWidth="1"/>
    <col min="2556" max="2556" width="21" style="1" customWidth="1"/>
    <col min="2557" max="2561" width="10.7109375" style="1" customWidth="1"/>
    <col min="2562" max="2810" width="9.140625" style="1"/>
    <col min="2811" max="2811" width="15.7109375" style="1" customWidth="1"/>
    <col min="2812" max="2812" width="21" style="1" customWidth="1"/>
    <col min="2813" max="2817" width="10.7109375" style="1" customWidth="1"/>
    <col min="2818" max="3066" width="9.140625" style="1"/>
    <col min="3067" max="3067" width="15.7109375" style="1" customWidth="1"/>
    <col min="3068" max="3068" width="21" style="1" customWidth="1"/>
    <col min="3069" max="3073" width="10.7109375" style="1" customWidth="1"/>
    <col min="3074" max="3322" width="9.140625" style="1"/>
    <col min="3323" max="3323" width="15.7109375" style="1" customWidth="1"/>
    <col min="3324" max="3324" width="21" style="1" customWidth="1"/>
    <col min="3325" max="3329" width="10.7109375" style="1" customWidth="1"/>
    <col min="3330" max="3578" width="9.140625" style="1"/>
    <col min="3579" max="3579" width="15.7109375" style="1" customWidth="1"/>
    <col min="3580" max="3580" width="21" style="1" customWidth="1"/>
    <col min="3581" max="3585" width="10.7109375" style="1" customWidth="1"/>
    <col min="3586" max="3834" width="9.140625" style="1"/>
    <col min="3835" max="3835" width="15.7109375" style="1" customWidth="1"/>
    <col min="3836" max="3836" width="21" style="1" customWidth="1"/>
    <col min="3837" max="3841" width="10.7109375" style="1" customWidth="1"/>
    <col min="3842" max="4090" width="9.140625" style="1"/>
    <col min="4091" max="4091" width="15.7109375" style="1" customWidth="1"/>
    <col min="4092" max="4092" width="21" style="1" customWidth="1"/>
    <col min="4093" max="4097" width="10.7109375" style="1" customWidth="1"/>
    <col min="4098" max="4346" width="9.140625" style="1"/>
    <col min="4347" max="4347" width="15.7109375" style="1" customWidth="1"/>
    <col min="4348" max="4348" width="21" style="1" customWidth="1"/>
    <col min="4349" max="4353" width="10.7109375" style="1" customWidth="1"/>
    <col min="4354" max="4602" width="9.140625" style="1"/>
    <col min="4603" max="4603" width="15.7109375" style="1" customWidth="1"/>
    <col min="4604" max="4604" width="21" style="1" customWidth="1"/>
    <col min="4605" max="4609" width="10.7109375" style="1" customWidth="1"/>
    <col min="4610" max="4858" width="9.140625" style="1"/>
    <col min="4859" max="4859" width="15.7109375" style="1" customWidth="1"/>
    <col min="4860" max="4860" width="21" style="1" customWidth="1"/>
    <col min="4861" max="4865" width="10.7109375" style="1" customWidth="1"/>
    <col min="4866" max="5114" width="9.140625" style="1"/>
    <col min="5115" max="5115" width="15.7109375" style="1" customWidth="1"/>
    <col min="5116" max="5116" width="21" style="1" customWidth="1"/>
    <col min="5117" max="5121" width="10.7109375" style="1" customWidth="1"/>
    <col min="5122" max="5370" width="9.140625" style="1"/>
    <col min="5371" max="5371" width="15.7109375" style="1" customWidth="1"/>
    <col min="5372" max="5372" width="21" style="1" customWidth="1"/>
    <col min="5373" max="5377" width="10.7109375" style="1" customWidth="1"/>
    <col min="5378" max="5626" width="9.140625" style="1"/>
    <col min="5627" max="5627" width="15.7109375" style="1" customWidth="1"/>
    <col min="5628" max="5628" width="21" style="1" customWidth="1"/>
    <col min="5629" max="5633" width="10.7109375" style="1" customWidth="1"/>
    <col min="5634" max="5882" width="9.140625" style="1"/>
    <col min="5883" max="5883" width="15.7109375" style="1" customWidth="1"/>
    <col min="5884" max="5884" width="21" style="1" customWidth="1"/>
    <col min="5885" max="5889" width="10.7109375" style="1" customWidth="1"/>
    <col min="5890" max="6138" width="9.140625" style="1"/>
    <col min="6139" max="6139" width="15.7109375" style="1" customWidth="1"/>
    <col min="6140" max="6140" width="21" style="1" customWidth="1"/>
    <col min="6141" max="6145" width="10.7109375" style="1" customWidth="1"/>
    <col min="6146" max="6394" width="9.140625" style="1"/>
    <col min="6395" max="6395" width="15.7109375" style="1" customWidth="1"/>
    <col min="6396" max="6396" width="21" style="1" customWidth="1"/>
    <col min="6397" max="6401" width="10.7109375" style="1" customWidth="1"/>
    <col min="6402" max="6650" width="9.140625" style="1"/>
    <col min="6651" max="6651" width="15.7109375" style="1" customWidth="1"/>
    <col min="6652" max="6652" width="21" style="1" customWidth="1"/>
    <col min="6653" max="6657" width="10.7109375" style="1" customWidth="1"/>
    <col min="6658" max="6906" width="9.140625" style="1"/>
    <col min="6907" max="6907" width="15.7109375" style="1" customWidth="1"/>
    <col min="6908" max="6908" width="21" style="1" customWidth="1"/>
    <col min="6909" max="6913" width="10.7109375" style="1" customWidth="1"/>
    <col min="6914" max="7162" width="9.140625" style="1"/>
    <col min="7163" max="7163" width="15.7109375" style="1" customWidth="1"/>
    <col min="7164" max="7164" width="21" style="1" customWidth="1"/>
    <col min="7165" max="7169" width="10.7109375" style="1" customWidth="1"/>
    <col min="7170" max="7418" width="9.140625" style="1"/>
    <col min="7419" max="7419" width="15.7109375" style="1" customWidth="1"/>
    <col min="7420" max="7420" width="21" style="1" customWidth="1"/>
    <col min="7421" max="7425" width="10.7109375" style="1" customWidth="1"/>
    <col min="7426" max="7674" width="9.140625" style="1"/>
    <col min="7675" max="7675" width="15.7109375" style="1" customWidth="1"/>
    <col min="7676" max="7676" width="21" style="1" customWidth="1"/>
    <col min="7677" max="7681" width="10.7109375" style="1" customWidth="1"/>
    <col min="7682" max="7930" width="9.140625" style="1"/>
    <col min="7931" max="7931" width="15.7109375" style="1" customWidth="1"/>
    <col min="7932" max="7932" width="21" style="1" customWidth="1"/>
    <col min="7933" max="7937" width="10.7109375" style="1" customWidth="1"/>
    <col min="7938" max="8186" width="9.140625" style="1"/>
    <col min="8187" max="8187" width="15.7109375" style="1" customWidth="1"/>
    <col min="8188" max="8188" width="21" style="1" customWidth="1"/>
    <col min="8189" max="8193" width="10.7109375" style="1" customWidth="1"/>
    <col min="8194" max="8442" width="9.140625" style="1"/>
    <col min="8443" max="8443" width="15.7109375" style="1" customWidth="1"/>
    <col min="8444" max="8444" width="21" style="1" customWidth="1"/>
    <col min="8445" max="8449" width="10.7109375" style="1" customWidth="1"/>
    <col min="8450" max="8698" width="9.140625" style="1"/>
    <col min="8699" max="8699" width="15.7109375" style="1" customWidth="1"/>
    <col min="8700" max="8700" width="21" style="1" customWidth="1"/>
    <col min="8701" max="8705" width="10.7109375" style="1" customWidth="1"/>
    <col min="8706" max="8954" width="9.140625" style="1"/>
    <col min="8955" max="8955" width="15.7109375" style="1" customWidth="1"/>
    <col min="8956" max="8956" width="21" style="1" customWidth="1"/>
    <col min="8957" max="8961" width="10.7109375" style="1" customWidth="1"/>
    <col min="8962" max="9210" width="9.140625" style="1"/>
    <col min="9211" max="9211" width="15.7109375" style="1" customWidth="1"/>
    <col min="9212" max="9212" width="21" style="1" customWidth="1"/>
    <col min="9213" max="9217" width="10.7109375" style="1" customWidth="1"/>
    <col min="9218" max="9466" width="9.140625" style="1"/>
    <col min="9467" max="9467" width="15.7109375" style="1" customWidth="1"/>
    <col min="9468" max="9468" width="21" style="1" customWidth="1"/>
    <col min="9469" max="9473" width="10.7109375" style="1" customWidth="1"/>
    <col min="9474" max="9722" width="9.140625" style="1"/>
    <col min="9723" max="9723" width="15.7109375" style="1" customWidth="1"/>
    <col min="9724" max="9724" width="21" style="1" customWidth="1"/>
    <col min="9725" max="9729" width="10.7109375" style="1" customWidth="1"/>
    <col min="9730" max="9978" width="9.140625" style="1"/>
    <col min="9979" max="9979" width="15.7109375" style="1" customWidth="1"/>
    <col min="9980" max="9980" width="21" style="1" customWidth="1"/>
    <col min="9981" max="9985" width="10.7109375" style="1" customWidth="1"/>
    <col min="9986" max="10234" width="9.140625" style="1"/>
    <col min="10235" max="10235" width="15.7109375" style="1" customWidth="1"/>
    <col min="10236" max="10236" width="21" style="1" customWidth="1"/>
    <col min="10237" max="10241" width="10.7109375" style="1" customWidth="1"/>
    <col min="10242" max="10490" width="9.140625" style="1"/>
    <col min="10491" max="10491" width="15.7109375" style="1" customWidth="1"/>
    <col min="10492" max="10492" width="21" style="1" customWidth="1"/>
    <col min="10493" max="10497" width="10.7109375" style="1" customWidth="1"/>
    <col min="10498" max="10746" width="9.140625" style="1"/>
    <col min="10747" max="10747" width="15.7109375" style="1" customWidth="1"/>
    <col min="10748" max="10748" width="21" style="1" customWidth="1"/>
    <col min="10749" max="10753" width="10.7109375" style="1" customWidth="1"/>
    <col min="10754" max="11002" width="9.140625" style="1"/>
    <col min="11003" max="11003" width="15.7109375" style="1" customWidth="1"/>
    <col min="11004" max="11004" width="21" style="1" customWidth="1"/>
    <col min="11005" max="11009" width="10.7109375" style="1" customWidth="1"/>
    <col min="11010" max="11258" width="9.140625" style="1"/>
    <col min="11259" max="11259" width="15.7109375" style="1" customWidth="1"/>
    <col min="11260" max="11260" width="21" style="1" customWidth="1"/>
    <col min="11261" max="11265" width="10.7109375" style="1" customWidth="1"/>
    <col min="11266" max="11514" width="9.140625" style="1"/>
    <col min="11515" max="11515" width="15.7109375" style="1" customWidth="1"/>
    <col min="11516" max="11516" width="21" style="1" customWidth="1"/>
    <col min="11517" max="11521" width="10.7109375" style="1" customWidth="1"/>
    <col min="11522" max="11770" width="9.140625" style="1"/>
    <col min="11771" max="11771" width="15.7109375" style="1" customWidth="1"/>
    <col min="11772" max="11772" width="21" style="1" customWidth="1"/>
    <col min="11773" max="11777" width="10.7109375" style="1" customWidth="1"/>
    <col min="11778" max="12026" width="9.140625" style="1"/>
    <col min="12027" max="12027" width="15.7109375" style="1" customWidth="1"/>
    <col min="12028" max="12028" width="21" style="1" customWidth="1"/>
    <col min="12029" max="12033" width="10.7109375" style="1" customWidth="1"/>
    <col min="12034" max="12282" width="9.140625" style="1"/>
    <col min="12283" max="12283" width="15.7109375" style="1" customWidth="1"/>
    <col min="12284" max="12284" width="21" style="1" customWidth="1"/>
    <col min="12285" max="12289" width="10.7109375" style="1" customWidth="1"/>
    <col min="12290" max="12538" width="9.140625" style="1"/>
    <col min="12539" max="12539" width="15.7109375" style="1" customWidth="1"/>
    <col min="12540" max="12540" width="21" style="1" customWidth="1"/>
    <col min="12541" max="12545" width="10.7109375" style="1" customWidth="1"/>
    <col min="12546" max="12794" width="9.140625" style="1"/>
    <col min="12795" max="12795" width="15.7109375" style="1" customWidth="1"/>
    <col min="12796" max="12796" width="21" style="1" customWidth="1"/>
    <col min="12797" max="12801" width="10.7109375" style="1" customWidth="1"/>
    <col min="12802" max="13050" width="9.140625" style="1"/>
    <col min="13051" max="13051" width="15.7109375" style="1" customWidth="1"/>
    <col min="13052" max="13052" width="21" style="1" customWidth="1"/>
    <col min="13053" max="13057" width="10.7109375" style="1" customWidth="1"/>
    <col min="13058" max="13306" width="9.140625" style="1"/>
    <col min="13307" max="13307" width="15.7109375" style="1" customWidth="1"/>
    <col min="13308" max="13308" width="21" style="1" customWidth="1"/>
    <col min="13309" max="13313" width="10.7109375" style="1" customWidth="1"/>
    <col min="13314" max="13562" width="9.140625" style="1"/>
    <col min="13563" max="13563" width="15.7109375" style="1" customWidth="1"/>
    <col min="13564" max="13564" width="21" style="1" customWidth="1"/>
    <col min="13565" max="13569" width="10.7109375" style="1" customWidth="1"/>
    <col min="13570" max="13818" width="9.140625" style="1"/>
    <col min="13819" max="13819" width="15.7109375" style="1" customWidth="1"/>
    <col min="13820" max="13820" width="21" style="1" customWidth="1"/>
    <col min="13821" max="13825" width="10.7109375" style="1" customWidth="1"/>
    <col min="13826" max="14074" width="9.140625" style="1"/>
    <col min="14075" max="14075" width="15.7109375" style="1" customWidth="1"/>
    <col min="14076" max="14076" width="21" style="1" customWidth="1"/>
    <col min="14077" max="14081" width="10.7109375" style="1" customWidth="1"/>
    <col min="14082" max="14330" width="9.140625" style="1"/>
    <col min="14331" max="14331" width="15.7109375" style="1" customWidth="1"/>
    <col min="14332" max="14332" width="21" style="1" customWidth="1"/>
    <col min="14333" max="14337" width="10.7109375" style="1" customWidth="1"/>
    <col min="14338" max="14586" width="9.140625" style="1"/>
    <col min="14587" max="14587" width="15.7109375" style="1" customWidth="1"/>
    <col min="14588" max="14588" width="21" style="1" customWidth="1"/>
    <col min="14589" max="14593" width="10.7109375" style="1" customWidth="1"/>
    <col min="14594" max="14842" width="9.140625" style="1"/>
    <col min="14843" max="14843" width="15.7109375" style="1" customWidth="1"/>
    <col min="14844" max="14844" width="21" style="1" customWidth="1"/>
    <col min="14845" max="14849" width="10.7109375" style="1" customWidth="1"/>
    <col min="14850" max="15098" width="9.140625" style="1"/>
    <col min="15099" max="15099" width="15.7109375" style="1" customWidth="1"/>
    <col min="15100" max="15100" width="21" style="1" customWidth="1"/>
    <col min="15101" max="15105" width="10.7109375" style="1" customWidth="1"/>
    <col min="15106" max="15354" width="9.140625" style="1"/>
    <col min="15355" max="15355" width="15.7109375" style="1" customWidth="1"/>
    <col min="15356" max="15356" width="21" style="1" customWidth="1"/>
    <col min="15357" max="15361" width="10.7109375" style="1" customWidth="1"/>
    <col min="15362" max="15610" width="9.140625" style="1"/>
    <col min="15611" max="15611" width="15.7109375" style="1" customWidth="1"/>
    <col min="15612" max="15612" width="21" style="1" customWidth="1"/>
    <col min="15613" max="15617" width="10.7109375" style="1" customWidth="1"/>
    <col min="15618" max="15866" width="9.140625" style="1"/>
    <col min="15867" max="15867" width="15.7109375" style="1" customWidth="1"/>
    <col min="15868" max="15868" width="21" style="1" customWidth="1"/>
    <col min="15869" max="15873" width="10.7109375" style="1" customWidth="1"/>
    <col min="15874" max="16122" width="9.140625" style="1"/>
    <col min="16123" max="16123" width="15.7109375" style="1" customWidth="1"/>
    <col min="16124" max="16124" width="21" style="1" customWidth="1"/>
    <col min="16125" max="16129" width="10.7109375" style="1" customWidth="1"/>
    <col min="16130" max="16384" width="9.140625" style="1"/>
  </cols>
  <sheetData>
    <row r="1" spans="1:9" ht="52.5" customHeight="1" thickBot="1">
      <c r="A1" s="74" t="s">
        <v>52</v>
      </c>
      <c r="B1" s="75"/>
      <c r="C1" s="75"/>
      <c r="D1" s="75"/>
      <c r="E1" s="75"/>
      <c r="F1" s="75"/>
      <c r="G1" s="76"/>
      <c r="H1" s="76"/>
      <c r="I1" s="77"/>
    </row>
    <row r="2" spans="1:9" ht="30" customHeight="1">
      <c r="A2" s="92" t="s">
        <v>0</v>
      </c>
      <c r="B2" s="94" t="s">
        <v>1</v>
      </c>
      <c r="C2" s="78" t="s">
        <v>55</v>
      </c>
      <c r="D2" s="79"/>
      <c r="E2" s="79"/>
      <c r="F2" s="79"/>
      <c r="G2" s="80"/>
      <c r="H2" s="81"/>
      <c r="I2" s="82"/>
    </row>
    <row r="3" spans="1:9" ht="30" customHeight="1">
      <c r="A3" s="93"/>
      <c r="B3" s="95"/>
      <c r="C3" s="27">
        <v>2011</v>
      </c>
      <c r="D3" s="27">
        <v>2012</v>
      </c>
      <c r="E3" s="27">
        <v>2013</v>
      </c>
      <c r="F3" s="2">
        <v>2014</v>
      </c>
      <c r="G3" s="2">
        <v>2015</v>
      </c>
      <c r="H3" s="2">
        <v>2016</v>
      </c>
      <c r="I3" s="28">
        <v>2017</v>
      </c>
    </row>
    <row r="4" spans="1:9" ht="33.75" customHeight="1">
      <c r="A4" s="96" t="s">
        <v>2</v>
      </c>
      <c r="B4" s="36" t="s">
        <v>3</v>
      </c>
      <c r="C4" s="37">
        <v>105129.5</v>
      </c>
      <c r="D4" s="37">
        <v>102955</v>
      </c>
      <c r="E4" s="37">
        <v>77020</v>
      </c>
      <c r="F4" s="37">
        <v>79600</v>
      </c>
      <c r="G4" s="38">
        <v>84100</v>
      </c>
      <c r="H4" s="37">
        <v>86960</v>
      </c>
      <c r="I4" s="71">
        <v>93860</v>
      </c>
    </row>
    <row r="5" spans="1:9" ht="33.75" customHeight="1">
      <c r="A5" s="84"/>
      <c r="B5" s="5" t="s">
        <v>4</v>
      </c>
      <c r="C5" s="7">
        <v>7180</v>
      </c>
      <c r="D5" s="7">
        <v>7410</v>
      </c>
      <c r="E5" s="7">
        <v>8300</v>
      </c>
      <c r="F5" s="7">
        <v>10350</v>
      </c>
      <c r="G5" s="6">
        <v>6800</v>
      </c>
      <c r="H5" s="7">
        <v>6550</v>
      </c>
      <c r="I5" s="29">
        <v>9800</v>
      </c>
    </row>
    <row r="6" spans="1:9" ht="33.75" customHeight="1" thickBot="1">
      <c r="A6" s="85"/>
      <c r="B6" s="45" t="s">
        <v>5</v>
      </c>
      <c r="C6" s="20">
        <f t="shared" ref="C6:G6" si="0">SUM(C4:C5)</f>
        <v>112309.5</v>
      </c>
      <c r="D6" s="20">
        <f t="shared" si="0"/>
        <v>110365</v>
      </c>
      <c r="E6" s="20">
        <f t="shared" si="0"/>
        <v>85320</v>
      </c>
      <c r="F6" s="20">
        <f t="shared" si="0"/>
        <v>89950</v>
      </c>
      <c r="G6" s="46">
        <f t="shared" si="0"/>
        <v>90900</v>
      </c>
      <c r="H6" s="20">
        <f>SUM(H4:H5)</f>
        <v>93510</v>
      </c>
      <c r="I6" s="67">
        <f>SUM(I4:I5)</f>
        <v>103660</v>
      </c>
    </row>
    <row r="7" spans="1:9" ht="33.75" customHeight="1">
      <c r="A7" s="83" t="s">
        <v>50</v>
      </c>
      <c r="B7" s="41" t="s">
        <v>6</v>
      </c>
      <c r="C7" s="10">
        <v>56166</v>
      </c>
      <c r="D7" s="10">
        <v>56447</v>
      </c>
      <c r="E7" s="10">
        <v>46393</v>
      </c>
      <c r="F7" s="10">
        <v>46587</v>
      </c>
      <c r="G7" s="42">
        <v>46379</v>
      </c>
      <c r="H7" s="10">
        <v>47565</v>
      </c>
      <c r="I7" s="30">
        <v>51513</v>
      </c>
    </row>
    <row r="8" spans="1:9" ht="33.75" customHeight="1">
      <c r="A8" s="84"/>
      <c r="B8" s="5" t="s">
        <v>45</v>
      </c>
      <c r="C8" s="8">
        <v>265067</v>
      </c>
      <c r="D8" s="8">
        <v>208070</v>
      </c>
      <c r="E8" s="8">
        <v>194786</v>
      </c>
      <c r="F8" s="8">
        <v>204481</v>
      </c>
      <c r="G8" s="11">
        <v>211724</v>
      </c>
      <c r="H8" s="8">
        <v>247982</v>
      </c>
      <c r="I8" s="29">
        <v>254238</v>
      </c>
    </row>
    <row r="9" spans="1:9" ht="33.75" customHeight="1">
      <c r="A9" s="84"/>
      <c r="B9" s="12" t="s">
        <v>7</v>
      </c>
      <c r="C9" s="4">
        <v>235000</v>
      </c>
      <c r="D9" s="4">
        <v>182238.6</v>
      </c>
      <c r="E9" s="4">
        <v>255051.8</v>
      </c>
      <c r="F9" s="4">
        <v>350000</v>
      </c>
      <c r="G9" s="9">
        <v>280000</v>
      </c>
      <c r="H9" s="4">
        <v>214780.6</v>
      </c>
      <c r="I9" s="31">
        <v>187815</v>
      </c>
    </row>
    <row r="10" spans="1:9" ht="33.75" customHeight="1" thickBot="1">
      <c r="A10" s="85"/>
      <c r="B10" s="47" t="s">
        <v>5</v>
      </c>
      <c r="C10" s="48">
        <f t="shared" ref="C10:G10" si="1">SUM(C7:C9)</f>
        <v>556233</v>
      </c>
      <c r="D10" s="48">
        <f t="shared" si="1"/>
        <v>446755.6</v>
      </c>
      <c r="E10" s="48">
        <f t="shared" si="1"/>
        <v>496230.8</v>
      </c>
      <c r="F10" s="48">
        <f t="shared" si="1"/>
        <v>601068</v>
      </c>
      <c r="G10" s="49">
        <f t="shared" si="1"/>
        <v>538103</v>
      </c>
      <c r="H10" s="48">
        <f>SUM(H7:H9)</f>
        <v>510327.6</v>
      </c>
      <c r="I10" s="72">
        <f>SUM(I7:I9)</f>
        <v>493566</v>
      </c>
    </row>
    <row r="11" spans="1:9" ht="41.25" customHeight="1" thickBot="1">
      <c r="A11" s="88" t="s">
        <v>8</v>
      </c>
      <c r="B11" s="89"/>
      <c r="C11" s="50">
        <f t="shared" ref="C11:I11" si="2">C6+C10</f>
        <v>668542.5</v>
      </c>
      <c r="D11" s="50">
        <f t="shared" si="2"/>
        <v>557120.6</v>
      </c>
      <c r="E11" s="50">
        <f t="shared" si="2"/>
        <v>581550.80000000005</v>
      </c>
      <c r="F11" s="50">
        <f t="shared" si="2"/>
        <v>691018</v>
      </c>
      <c r="G11" s="51">
        <f t="shared" si="2"/>
        <v>629003</v>
      </c>
      <c r="H11" s="50">
        <f t="shared" si="2"/>
        <v>603837.6</v>
      </c>
      <c r="I11" s="73">
        <f t="shared" si="2"/>
        <v>597226</v>
      </c>
    </row>
    <row r="12" spans="1:9" ht="33" customHeight="1" thickBot="1">
      <c r="A12" s="86" t="s">
        <v>9</v>
      </c>
      <c r="B12" s="87"/>
      <c r="C12" s="43">
        <v>79149.5</v>
      </c>
      <c r="D12" s="43">
        <v>112488.5</v>
      </c>
      <c r="E12" s="43">
        <v>130907.5</v>
      </c>
      <c r="F12" s="43">
        <v>226838.9</v>
      </c>
      <c r="G12" s="44">
        <v>209840.7</v>
      </c>
      <c r="H12" s="43">
        <v>207363.5</v>
      </c>
      <c r="I12" s="32">
        <v>243879.3</v>
      </c>
    </row>
    <row r="13" spans="1:9" ht="41.25" customHeight="1" thickTop="1" thickBot="1">
      <c r="A13" s="90" t="s">
        <v>54</v>
      </c>
      <c r="B13" s="91"/>
      <c r="C13" s="33">
        <f t="shared" ref="C13:I13" si="3">C12+C11</f>
        <v>747692</v>
      </c>
      <c r="D13" s="33">
        <f t="shared" si="3"/>
        <v>669609.1</v>
      </c>
      <c r="E13" s="33">
        <f t="shared" si="3"/>
        <v>712458.3</v>
      </c>
      <c r="F13" s="33">
        <f t="shared" si="3"/>
        <v>917856.9</v>
      </c>
      <c r="G13" s="34">
        <f t="shared" si="3"/>
        <v>838843.7</v>
      </c>
      <c r="H13" s="33">
        <f t="shared" si="3"/>
        <v>811201.1</v>
      </c>
      <c r="I13" s="35">
        <f t="shared" si="3"/>
        <v>841105.3</v>
      </c>
    </row>
    <row r="14" spans="1:9" ht="20.25">
      <c r="A14" s="74"/>
      <c r="B14" s="75"/>
      <c r="C14" s="75"/>
      <c r="D14" s="75"/>
      <c r="E14" s="75"/>
      <c r="F14" s="75"/>
      <c r="G14" s="76"/>
      <c r="H14" s="76"/>
      <c r="I14" s="77"/>
    </row>
  </sheetData>
  <mergeCells count="10">
    <mergeCell ref="A1:I1"/>
    <mergeCell ref="C2:I2"/>
    <mergeCell ref="A7:A10"/>
    <mergeCell ref="A12:B12"/>
    <mergeCell ref="A14:I14"/>
    <mergeCell ref="A11:B11"/>
    <mergeCell ref="A13:B13"/>
    <mergeCell ref="A2:A3"/>
    <mergeCell ref="B2:B3"/>
    <mergeCell ref="A4:A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2"/>
  <sheetViews>
    <sheetView view="pageBreakPreview" zoomScaleSheetLayoutView="100" workbookViewId="0">
      <selection activeCell="E7" sqref="E7"/>
    </sheetView>
  </sheetViews>
  <sheetFormatPr defaultRowHeight="12.75"/>
  <cols>
    <col min="1" max="1" width="9.28515625" style="13" customWidth="1"/>
    <col min="2" max="2" width="26.42578125" style="13" customWidth="1"/>
    <col min="3" max="7" width="11.42578125" style="13" customWidth="1"/>
    <col min="8" max="8" width="11.42578125" style="22" customWidth="1"/>
    <col min="9" max="9" width="11.42578125" style="13" customWidth="1"/>
    <col min="10" max="250" width="9.140625" style="13"/>
    <col min="251" max="251" width="10.7109375" style="13" customWidth="1"/>
    <col min="252" max="252" width="26.5703125" style="13" customWidth="1"/>
    <col min="253" max="257" width="11.28515625" style="13" customWidth="1"/>
    <col min="258" max="506" width="9.140625" style="13"/>
    <col min="507" max="507" width="10.7109375" style="13" customWidth="1"/>
    <col min="508" max="508" width="26.5703125" style="13" customWidth="1"/>
    <col min="509" max="513" width="11.28515625" style="13" customWidth="1"/>
    <col min="514" max="762" width="9.140625" style="13"/>
    <col min="763" max="763" width="10.7109375" style="13" customWidth="1"/>
    <col min="764" max="764" width="26.5703125" style="13" customWidth="1"/>
    <col min="765" max="769" width="11.28515625" style="13" customWidth="1"/>
    <col min="770" max="1018" width="9.140625" style="13"/>
    <col min="1019" max="1019" width="10.7109375" style="13" customWidth="1"/>
    <col min="1020" max="1020" width="26.5703125" style="13" customWidth="1"/>
    <col min="1021" max="1025" width="11.28515625" style="13" customWidth="1"/>
    <col min="1026" max="1274" width="9.140625" style="13"/>
    <col min="1275" max="1275" width="10.7109375" style="13" customWidth="1"/>
    <col min="1276" max="1276" width="26.5703125" style="13" customWidth="1"/>
    <col min="1277" max="1281" width="11.28515625" style="13" customWidth="1"/>
    <col min="1282" max="1530" width="9.140625" style="13"/>
    <col min="1531" max="1531" width="10.7109375" style="13" customWidth="1"/>
    <col min="1532" max="1532" width="26.5703125" style="13" customWidth="1"/>
    <col min="1533" max="1537" width="11.28515625" style="13" customWidth="1"/>
    <col min="1538" max="1786" width="9.140625" style="13"/>
    <col min="1787" max="1787" width="10.7109375" style="13" customWidth="1"/>
    <col min="1788" max="1788" width="26.5703125" style="13" customWidth="1"/>
    <col min="1789" max="1793" width="11.28515625" style="13" customWidth="1"/>
    <col min="1794" max="2042" width="9.140625" style="13"/>
    <col min="2043" max="2043" width="10.7109375" style="13" customWidth="1"/>
    <col min="2044" max="2044" width="26.5703125" style="13" customWidth="1"/>
    <col min="2045" max="2049" width="11.28515625" style="13" customWidth="1"/>
    <col min="2050" max="2298" width="9.140625" style="13"/>
    <col min="2299" max="2299" width="10.7109375" style="13" customWidth="1"/>
    <col min="2300" max="2300" width="26.5703125" style="13" customWidth="1"/>
    <col min="2301" max="2305" width="11.28515625" style="13" customWidth="1"/>
    <col min="2306" max="2554" width="9.140625" style="13"/>
    <col min="2555" max="2555" width="10.7109375" style="13" customWidth="1"/>
    <col min="2556" max="2556" width="26.5703125" style="13" customWidth="1"/>
    <col min="2557" max="2561" width="11.28515625" style="13" customWidth="1"/>
    <col min="2562" max="2810" width="9.140625" style="13"/>
    <col min="2811" max="2811" width="10.7109375" style="13" customWidth="1"/>
    <col min="2812" max="2812" width="26.5703125" style="13" customWidth="1"/>
    <col min="2813" max="2817" width="11.28515625" style="13" customWidth="1"/>
    <col min="2818" max="3066" width="9.140625" style="13"/>
    <col min="3067" max="3067" width="10.7109375" style="13" customWidth="1"/>
    <col min="3068" max="3068" width="26.5703125" style="13" customWidth="1"/>
    <col min="3069" max="3073" width="11.28515625" style="13" customWidth="1"/>
    <col min="3074" max="3322" width="9.140625" style="13"/>
    <col min="3323" max="3323" width="10.7109375" style="13" customWidth="1"/>
    <col min="3324" max="3324" width="26.5703125" style="13" customWidth="1"/>
    <col min="3325" max="3329" width="11.28515625" style="13" customWidth="1"/>
    <col min="3330" max="3578" width="9.140625" style="13"/>
    <col min="3579" max="3579" width="10.7109375" style="13" customWidth="1"/>
    <col min="3580" max="3580" width="26.5703125" style="13" customWidth="1"/>
    <col min="3581" max="3585" width="11.28515625" style="13" customWidth="1"/>
    <col min="3586" max="3834" width="9.140625" style="13"/>
    <col min="3835" max="3835" width="10.7109375" style="13" customWidth="1"/>
    <col min="3836" max="3836" width="26.5703125" style="13" customWidth="1"/>
    <col min="3837" max="3841" width="11.28515625" style="13" customWidth="1"/>
    <col min="3842" max="4090" width="9.140625" style="13"/>
    <col min="4091" max="4091" width="10.7109375" style="13" customWidth="1"/>
    <col min="4092" max="4092" width="26.5703125" style="13" customWidth="1"/>
    <col min="4093" max="4097" width="11.28515625" style="13" customWidth="1"/>
    <col min="4098" max="4346" width="9.140625" style="13"/>
    <col min="4347" max="4347" width="10.7109375" style="13" customWidth="1"/>
    <col min="4348" max="4348" width="26.5703125" style="13" customWidth="1"/>
    <col min="4349" max="4353" width="11.28515625" style="13" customWidth="1"/>
    <col min="4354" max="4602" width="9.140625" style="13"/>
    <col min="4603" max="4603" width="10.7109375" style="13" customWidth="1"/>
    <col min="4604" max="4604" width="26.5703125" style="13" customWidth="1"/>
    <col min="4605" max="4609" width="11.28515625" style="13" customWidth="1"/>
    <col min="4610" max="4858" width="9.140625" style="13"/>
    <col min="4859" max="4859" width="10.7109375" style="13" customWidth="1"/>
    <col min="4860" max="4860" width="26.5703125" style="13" customWidth="1"/>
    <col min="4861" max="4865" width="11.28515625" style="13" customWidth="1"/>
    <col min="4866" max="5114" width="9.140625" style="13"/>
    <col min="5115" max="5115" width="10.7109375" style="13" customWidth="1"/>
    <col min="5116" max="5116" width="26.5703125" style="13" customWidth="1"/>
    <col min="5117" max="5121" width="11.28515625" style="13" customWidth="1"/>
    <col min="5122" max="5370" width="9.140625" style="13"/>
    <col min="5371" max="5371" width="10.7109375" style="13" customWidth="1"/>
    <col min="5372" max="5372" width="26.5703125" style="13" customWidth="1"/>
    <col min="5373" max="5377" width="11.28515625" style="13" customWidth="1"/>
    <col min="5378" max="5626" width="9.140625" style="13"/>
    <col min="5627" max="5627" width="10.7109375" style="13" customWidth="1"/>
    <col min="5628" max="5628" width="26.5703125" style="13" customWidth="1"/>
    <col min="5629" max="5633" width="11.28515625" style="13" customWidth="1"/>
    <col min="5634" max="5882" width="9.140625" style="13"/>
    <col min="5883" max="5883" width="10.7109375" style="13" customWidth="1"/>
    <col min="5884" max="5884" width="26.5703125" style="13" customWidth="1"/>
    <col min="5885" max="5889" width="11.28515625" style="13" customWidth="1"/>
    <col min="5890" max="6138" width="9.140625" style="13"/>
    <col min="6139" max="6139" width="10.7109375" style="13" customWidth="1"/>
    <col min="6140" max="6140" width="26.5703125" style="13" customWidth="1"/>
    <col min="6141" max="6145" width="11.28515625" style="13" customWidth="1"/>
    <col min="6146" max="6394" width="9.140625" style="13"/>
    <col min="6395" max="6395" width="10.7109375" style="13" customWidth="1"/>
    <col min="6396" max="6396" width="26.5703125" style="13" customWidth="1"/>
    <col min="6397" max="6401" width="11.28515625" style="13" customWidth="1"/>
    <col min="6402" max="6650" width="9.140625" style="13"/>
    <col min="6651" max="6651" width="10.7109375" style="13" customWidth="1"/>
    <col min="6652" max="6652" width="26.5703125" style="13" customWidth="1"/>
    <col min="6653" max="6657" width="11.28515625" style="13" customWidth="1"/>
    <col min="6658" max="6906" width="9.140625" style="13"/>
    <col min="6907" max="6907" width="10.7109375" style="13" customWidth="1"/>
    <col min="6908" max="6908" width="26.5703125" style="13" customWidth="1"/>
    <col min="6909" max="6913" width="11.28515625" style="13" customWidth="1"/>
    <col min="6914" max="7162" width="9.140625" style="13"/>
    <col min="7163" max="7163" width="10.7109375" style="13" customWidth="1"/>
    <col min="7164" max="7164" width="26.5703125" style="13" customWidth="1"/>
    <col min="7165" max="7169" width="11.28515625" style="13" customWidth="1"/>
    <col min="7170" max="7418" width="9.140625" style="13"/>
    <col min="7419" max="7419" width="10.7109375" style="13" customWidth="1"/>
    <col min="7420" max="7420" width="26.5703125" style="13" customWidth="1"/>
    <col min="7421" max="7425" width="11.28515625" style="13" customWidth="1"/>
    <col min="7426" max="7674" width="9.140625" style="13"/>
    <col min="7675" max="7675" width="10.7109375" style="13" customWidth="1"/>
    <col min="7676" max="7676" width="26.5703125" style="13" customWidth="1"/>
    <col min="7677" max="7681" width="11.28515625" style="13" customWidth="1"/>
    <col min="7682" max="7930" width="9.140625" style="13"/>
    <col min="7931" max="7931" width="10.7109375" style="13" customWidth="1"/>
    <col min="7932" max="7932" width="26.5703125" style="13" customWidth="1"/>
    <col min="7933" max="7937" width="11.28515625" style="13" customWidth="1"/>
    <col min="7938" max="8186" width="9.140625" style="13"/>
    <col min="8187" max="8187" width="10.7109375" style="13" customWidth="1"/>
    <col min="8188" max="8188" width="26.5703125" style="13" customWidth="1"/>
    <col min="8189" max="8193" width="11.28515625" style="13" customWidth="1"/>
    <col min="8194" max="8442" width="9.140625" style="13"/>
    <col min="8443" max="8443" width="10.7109375" style="13" customWidth="1"/>
    <col min="8444" max="8444" width="26.5703125" style="13" customWidth="1"/>
    <col min="8445" max="8449" width="11.28515625" style="13" customWidth="1"/>
    <col min="8450" max="8698" width="9.140625" style="13"/>
    <col min="8699" max="8699" width="10.7109375" style="13" customWidth="1"/>
    <col min="8700" max="8700" width="26.5703125" style="13" customWidth="1"/>
    <col min="8701" max="8705" width="11.28515625" style="13" customWidth="1"/>
    <col min="8706" max="8954" width="9.140625" style="13"/>
    <col min="8955" max="8955" width="10.7109375" style="13" customWidth="1"/>
    <col min="8956" max="8956" width="26.5703125" style="13" customWidth="1"/>
    <col min="8957" max="8961" width="11.28515625" style="13" customWidth="1"/>
    <col min="8962" max="9210" width="9.140625" style="13"/>
    <col min="9211" max="9211" width="10.7109375" style="13" customWidth="1"/>
    <col min="9212" max="9212" width="26.5703125" style="13" customWidth="1"/>
    <col min="9213" max="9217" width="11.28515625" style="13" customWidth="1"/>
    <col min="9218" max="9466" width="9.140625" style="13"/>
    <col min="9467" max="9467" width="10.7109375" style="13" customWidth="1"/>
    <col min="9468" max="9468" width="26.5703125" style="13" customWidth="1"/>
    <col min="9469" max="9473" width="11.28515625" style="13" customWidth="1"/>
    <col min="9474" max="9722" width="9.140625" style="13"/>
    <col min="9723" max="9723" width="10.7109375" style="13" customWidth="1"/>
    <col min="9724" max="9724" width="26.5703125" style="13" customWidth="1"/>
    <col min="9725" max="9729" width="11.28515625" style="13" customWidth="1"/>
    <col min="9730" max="9978" width="9.140625" style="13"/>
    <col min="9979" max="9979" width="10.7109375" style="13" customWidth="1"/>
    <col min="9980" max="9980" width="26.5703125" style="13" customWidth="1"/>
    <col min="9981" max="9985" width="11.28515625" style="13" customWidth="1"/>
    <col min="9986" max="10234" width="9.140625" style="13"/>
    <col min="10235" max="10235" width="10.7109375" style="13" customWidth="1"/>
    <col min="10236" max="10236" width="26.5703125" style="13" customWidth="1"/>
    <col min="10237" max="10241" width="11.28515625" style="13" customWidth="1"/>
    <col min="10242" max="10490" width="9.140625" style="13"/>
    <col min="10491" max="10491" width="10.7109375" style="13" customWidth="1"/>
    <col min="10492" max="10492" width="26.5703125" style="13" customWidth="1"/>
    <col min="10493" max="10497" width="11.28515625" style="13" customWidth="1"/>
    <col min="10498" max="10746" width="9.140625" style="13"/>
    <col min="10747" max="10747" width="10.7109375" style="13" customWidth="1"/>
    <col min="10748" max="10748" width="26.5703125" style="13" customWidth="1"/>
    <col min="10749" max="10753" width="11.28515625" style="13" customWidth="1"/>
    <col min="10754" max="11002" width="9.140625" style="13"/>
    <col min="11003" max="11003" width="10.7109375" style="13" customWidth="1"/>
    <col min="11004" max="11004" width="26.5703125" style="13" customWidth="1"/>
    <col min="11005" max="11009" width="11.28515625" style="13" customWidth="1"/>
    <col min="11010" max="11258" width="9.140625" style="13"/>
    <col min="11259" max="11259" width="10.7109375" style="13" customWidth="1"/>
    <col min="11260" max="11260" width="26.5703125" style="13" customWidth="1"/>
    <col min="11261" max="11265" width="11.28515625" style="13" customWidth="1"/>
    <col min="11266" max="11514" width="9.140625" style="13"/>
    <col min="11515" max="11515" width="10.7109375" style="13" customWidth="1"/>
    <col min="11516" max="11516" width="26.5703125" style="13" customWidth="1"/>
    <col min="11517" max="11521" width="11.28515625" style="13" customWidth="1"/>
    <col min="11522" max="11770" width="9.140625" style="13"/>
    <col min="11771" max="11771" width="10.7109375" style="13" customWidth="1"/>
    <col min="11772" max="11772" width="26.5703125" style="13" customWidth="1"/>
    <col min="11773" max="11777" width="11.28515625" style="13" customWidth="1"/>
    <col min="11778" max="12026" width="9.140625" style="13"/>
    <col min="12027" max="12027" width="10.7109375" style="13" customWidth="1"/>
    <col min="12028" max="12028" width="26.5703125" style="13" customWidth="1"/>
    <col min="12029" max="12033" width="11.28515625" style="13" customWidth="1"/>
    <col min="12034" max="12282" width="9.140625" style="13"/>
    <col min="12283" max="12283" width="10.7109375" style="13" customWidth="1"/>
    <col min="12284" max="12284" width="26.5703125" style="13" customWidth="1"/>
    <col min="12285" max="12289" width="11.28515625" style="13" customWidth="1"/>
    <col min="12290" max="12538" width="9.140625" style="13"/>
    <col min="12539" max="12539" width="10.7109375" style="13" customWidth="1"/>
    <col min="12540" max="12540" width="26.5703125" style="13" customWidth="1"/>
    <col min="12541" max="12545" width="11.28515625" style="13" customWidth="1"/>
    <col min="12546" max="12794" width="9.140625" style="13"/>
    <col min="12795" max="12795" width="10.7109375" style="13" customWidth="1"/>
    <col min="12796" max="12796" width="26.5703125" style="13" customWidth="1"/>
    <col min="12797" max="12801" width="11.28515625" style="13" customWidth="1"/>
    <col min="12802" max="13050" width="9.140625" style="13"/>
    <col min="13051" max="13051" width="10.7109375" style="13" customWidth="1"/>
    <col min="13052" max="13052" width="26.5703125" style="13" customWidth="1"/>
    <col min="13053" max="13057" width="11.28515625" style="13" customWidth="1"/>
    <col min="13058" max="13306" width="9.140625" style="13"/>
    <col min="13307" max="13307" width="10.7109375" style="13" customWidth="1"/>
    <col min="13308" max="13308" width="26.5703125" style="13" customWidth="1"/>
    <col min="13309" max="13313" width="11.28515625" style="13" customWidth="1"/>
    <col min="13314" max="13562" width="9.140625" style="13"/>
    <col min="13563" max="13563" width="10.7109375" style="13" customWidth="1"/>
    <col min="13564" max="13564" width="26.5703125" style="13" customWidth="1"/>
    <col min="13565" max="13569" width="11.28515625" style="13" customWidth="1"/>
    <col min="13570" max="13818" width="9.140625" style="13"/>
    <col min="13819" max="13819" width="10.7109375" style="13" customWidth="1"/>
    <col min="13820" max="13820" width="26.5703125" style="13" customWidth="1"/>
    <col min="13821" max="13825" width="11.28515625" style="13" customWidth="1"/>
    <col min="13826" max="14074" width="9.140625" style="13"/>
    <col min="14075" max="14075" width="10.7109375" style="13" customWidth="1"/>
    <col min="14076" max="14076" width="26.5703125" style="13" customWidth="1"/>
    <col min="14077" max="14081" width="11.28515625" style="13" customWidth="1"/>
    <col min="14082" max="14330" width="9.140625" style="13"/>
    <col min="14331" max="14331" width="10.7109375" style="13" customWidth="1"/>
    <col min="14332" max="14332" width="26.5703125" style="13" customWidth="1"/>
    <col min="14333" max="14337" width="11.28515625" style="13" customWidth="1"/>
    <col min="14338" max="14586" width="9.140625" style="13"/>
    <col min="14587" max="14587" width="10.7109375" style="13" customWidth="1"/>
    <col min="14588" max="14588" width="26.5703125" style="13" customWidth="1"/>
    <col min="14589" max="14593" width="11.28515625" style="13" customWidth="1"/>
    <col min="14594" max="14842" width="9.140625" style="13"/>
    <col min="14843" max="14843" width="10.7109375" style="13" customWidth="1"/>
    <col min="14844" max="14844" width="26.5703125" style="13" customWidth="1"/>
    <col min="14845" max="14849" width="11.28515625" style="13" customWidth="1"/>
    <col min="14850" max="15098" width="9.140625" style="13"/>
    <col min="15099" max="15099" width="10.7109375" style="13" customWidth="1"/>
    <col min="15100" max="15100" width="26.5703125" style="13" customWidth="1"/>
    <col min="15101" max="15105" width="11.28515625" style="13" customWidth="1"/>
    <col min="15106" max="15354" width="9.140625" style="13"/>
    <col min="15355" max="15355" width="10.7109375" style="13" customWidth="1"/>
    <col min="15356" max="15356" width="26.5703125" style="13" customWidth="1"/>
    <col min="15357" max="15361" width="11.28515625" style="13" customWidth="1"/>
    <col min="15362" max="15610" width="9.140625" style="13"/>
    <col min="15611" max="15611" width="10.7109375" style="13" customWidth="1"/>
    <col min="15612" max="15612" width="26.5703125" style="13" customWidth="1"/>
    <col min="15613" max="15617" width="11.28515625" style="13" customWidth="1"/>
    <col min="15618" max="15866" width="9.140625" style="13"/>
    <col min="15867" max="15867" width="10.7109375" style="13" customWidth="1"/>
    <col min="15868" max="15868" width="26.5703125" style="13" customWidth="1"/>
    <col min="15869" max="15873" width="11.28515625" style="13" customWidth="1"/>
    <col min="15874" max="16122" width="9.140625" style="13"/>
    <col min="16123" max="16123" width="10.7109375" style="13" customWidth="1"/>
    <col min="16124" max="16124" width="26.5703125" style="13" customWidth="1"/>
    <col min="16125" max="16129" width="11.28515625" style="13" customWidth="1"/>
    <col min="16130" max="16384" width="9.140625" style="13"/>
  </cols>
  <sheetData>
    <row r="1" spans="1:9" ht="52.5" customHeight="1" thickBot="1">
      <c r="A1" s="98" t="s">
        <v>53</v>
      </c>
      <c r="B1" s="99"/>
      <c r="C1" s="99"/>
      <c r="D1" s="99"/>
      <c r="E1" s="99"/>
      <c r="F1" s="99"/>
      <c r="G1" s="99"/>
      <c r="H1" s="99"/>
      <c r="I1" s="100"/>
    </row>
    <row r="2" spans="1:9" ht="24.95" customHeight="1">
      <c r="A2" s="108" t="s">
        <v>10</v>
      </c>
      <c r="B2" s="110" t="s">
        <v>1</v>
      </c>
      <c r="C2" s="78" t="s">
        <v>55</v>
      </c>
      <c r="D2" s="79"/>
      <c r="E2" s="79"/>
      <c r="F2" s="79"/>
      <c r="G2" s="79"/>
      <c r="H2" s="79"/>
      <c r="I2" s="97"/>
    </row>
    <row r="3" spans="1:9" ht="24.95" customHeight="1">
      <c r="A3" s="109"/>
      <c r="B3" s="111"/>
      <c r="C3" s="2">
        <v>2011</v>
      </c>
      <c r="D3" s="2">
        <v>2012</v>
      </c>
      <c r="E3" s="2">
        <v>2013</v>
      </c>
      <c r="F3" s="2">
        <v>2014</v>
      </c>
      <c r="G3" s="2">
        <v>2015</v>
      </c>
      <c r="H3" s="2">
        <v>2016</v>
      </c>
      <c r="I3" s="28">
        <v>2017</v>
      </c>
    </row>
    <row r="4" spans="1:9" ht="30" customHeight="1">
      <c r="A4" s="101" t="s">
        <v>11</v>
      </c>
      <c r="B4" s="3" t="s">
        <v>12</v>
      </c>
      <c r="C4" s="4">
        <v>18000</v>
      </c>
      <c r="D4" s="4">
        <v>15500</v>
      </c>
      <c r="E4" s="4">
        <v>10520</v>
      </c>
      <c r="F4" s="4">
        <v>11000</v>
      </c>
      <c r="G4" s="4">
        <v>12500</v>
      </c>
      <c r="H4" s="4">
        <v>13500</v>
      </c>
      <c r="I4" s="31">
        <v>13500</v>
      </c>
    </row>
    <row r="5" spans="1:9" ht="30" customHeight="1">
      <c r="A5" s="102"/>
      <c r="B5" s="24" t="s">
        <v>13</v>
      </c>
      <c r="C5" s="8">
        <v>5</v>
      </c>
      <c r="D5" s="8">
        <v>5</v>
      </c>
      <c r="E5" s="21">
        <v>0</v>
      </c>
      <c r="F5" s="21">
        <v>0</v>
      </c>
      <c r="G5" s="21">
        <v>0</v>
      </c>
      <c r="H5" s="21">
        <v>0</v>
      </c>
      <c r="I5" s="66">
        <v>0</v>
      </c>
    </row>
    <row r="6" spans="1:9" ht="30" customHeight="1">
      <c r="A6" s="102"/>
      <c r="B6" s="15" t="s">
        <v>14</v>
      </c>
      <c r="C6" s="4">
        <v>2800</v>
      </c>
      <c r="D6" s="4">
        <v>2800</v>
      </c>
      <c r="E6" s="4">
        <v>2800</v>
      </c>
      <c r="F6" s="4">
        <v>2800</v>
      </c>
      <c r="G6" s="4">
        <v>2800</v>
      </c>
      <c r="H6" s="4">
        <v>2800</v>
      </c>
      <c r="I6" s="31">
        <v>2700</v>
      </c>
    </row>
    <row r="7" spans="1:9" ht="30" customHeight="1">
      <c r="A7" s="102"/>
      <c r="B7" s="14" t="s">
        <v>15</v>
      </c>
      <c r="C7" s="8">
        <v>500</v>
      </c>
      <c r="D7" s="8">
        <v>500</v>
      </c>
      <c r="E7" s="21">
        <v>700</v>
      </c>
      <c r="F7" s="21">
        <v>700</v>
      </c>
      <c r="G7" s="21">
        <v>700</v>
      </c>
      <c r="H7" s="21">
        <v>800</v>
      </c>
      <c r="I7" s="66">
        <v>800</v>
      </c>
    </row>
    <row r="8" spans="1:9" ht="30" customHeight="1">
      <c r="A8" s="102"/>
      <c r="B8" s="16" t="s">
        <v>16</v>
      </c>
      <c r="C8" s="4">
        <v>8500</v>
      </c>
      <c r="D8" s="4">
        <v>8500</v>
      </c>
      <c r="E8" s="4">
        <v>8000</v>
      </c>
      <c r="F8" s="4">
        <v>8000</v>
      </c>
      <c r="G8" s="4">
        <v>8500</v>
      </c>
      <c r="H8" s="4">
        <v>9000</v>
      </c>
      <c r="I8" s="31">
        <v>14400</v>
      </c>
    </row>
    <row r="9" spans="1:9" ht="30" customHeight="1">
      <c r="A9" s="102"/>
      <c r="B9" s="14" t="s">
        <v>17</v>
      </c>
      <c r="C9" s="8">
        <v>224.5</v>
      </c>
      <c r="D9" s="8">
        <v>50</v>
      </c>
      <c r="E9" s="21">
        <v>50</v>
      </c>
      <c r="F9" s="21">
        <v>150</v>
      </c>
      <c r="G9" s="21">
        <v>100</v>
      </c>
      <c r="H9" s="21">
        <v>160</v>
      </c>
      <c r="I9" s="66">
        <v>160</v>
      </c>
    </row>
    <row r="10" spans="1:9" ht="30" customHeight="1">
      <c r="A10" s="102"/>
      <c r="B10" s="16" t="s">
        <v>18</v>
      </c>
      <c r="C10" s="4">
        <v>600</v>
      </c>
      <c r="D10" s="4">
        <v>600</v>
      </c>
      <c r="E10" s="4">
        <v>950</v>
      </c>
      <c r="F10" s="4">
        <v>950</v>
      </c>
      <c r="G10" s="4">
        <v>1000</v>
      </c>
      <c r="H10" s="4">
        <v>1000</v>
      </c>
      <c r="I10" s="31">
        <v>1000</v>
      </c>
    </row>
    <row r="11" spans="1:9" ht="30" customHeight="1">
      <c r="A11" s="102"/>
      <c r="B11" s="24" t="s">
        <v>19</v>
      </c>
      <c r="C11" s="8">
        <v>16000</v>
      </c>
      <c r="D11" s="8">
        <v>16000</v>
      </c>
      <c r="E11" s="21">
        <v>0</v>
      </c>
      <c r="F11" s="21">
        <v>0</v>
      </c>
      <c r="G11" s="21">
        <v>0</v>
      </c>
      <c r="H11" s="21">
        <v>0</v>
      </c>
      <c r="I11" s="66">
        <v>0</v>
      </c>
    </row>
    <row r="12" spans="1:9" ht="30" customHeight="1">
      <c r="A12" s="102"/>
      <c r="B12" s="17" t="s">
        <v>20</v>
      </c>
      <c r="C12" s="4">
        <v>6500</v>
      </c>
      <c r="D12" s="4">
        <v>4000</v>
      </c>
      <c r="E12" s="4">
        <v>0</v>
      </c>
      <c r="F12" s="4">
        <v>0</v>
      </c>
      <c r="G12" s="4">
        <v>0</v>
      </c>
      <c r="H12" s="4">
        <v>0</v>
      </c>
      <c r="I12" s="31">
        <v>0</v>
      </c>
    </row>
    <row r="13" spans="1:9" ht="30" customHeight="1">
      <c r="A13" s="102"/>
      <c r="B13" s="18" t="s">
        <v>51</v>
      </c>
      <c r="C13" s="4">
        <v>52000</v>
      </c>
      <c r="D13" s="4">
        <v>55000</v>
      </c>
      <c r="E13" s="4">
        <v>54000</v>
      </c>
      <c r="F13" s="4">
        <v>56000</v>
      </c>
      <c r="G13" s="4">
        <v>58500</v>
      </c>
      <c r="H13" s="4">
        <v>59700</v>
      </c>
      <c r="I13" s="31">
        <v>61300</v>
      </c>
    </row>
    <row r="14" spans="1:9" ht="30" customHeight="1" thickBot="1">
      <c r="A14" s="103"/>
      <c r="B14" s="19" t="s">
        <v>5</v>
      </c>
      <c r="C14" s="20">
        <f t="shared" ref="C14:G14" si="0">SUM(C4:C13)</f>
        <v>105129.5</v>
      </c>
      <c r="D14" s="20">
        <f t="shared" si="0"/>
        <v>102955</v>
      </c>
      <c r="E14" s="20">
        <f t="shared" si="0"/>
        <v>77020</v>
      </c>
      <c r="F14" s="20">
        <f t="shared" si="0"/>
        <v>79600</v>
      </c>
      <c r="G14" s="20">
        <f t="shared" si="0"/>
        <v>84100</v>
      </c>
      <c r="H14" s="20">
        <f>SUM(H4:H13)</f>
        <v>86960</v>
      </c>
      <c r="I14" s="67">
        <f>SUM(I4:I13)</f>
        <v>93860</v>
      </c>
    </row>
    <row r="15" spans="1:9" ht="30" customHeight="1">
      <c r="A15" s="104" t="s">
        <v>21</v>
      </c>
      <c r="B15" s="23" t="s">
        <v>22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30">
        <v>0</v>
      </c>
    </row>
    <row r="16" spans="1:9" ht="30" customHeight="1">
      <c r="A16" s="102"/>
      <c r="B16" s="14" t="s">
        <v>23</v>
      </c>
      <c r="C16" s="8">
        <v>5000</v>
      </c>
      <c r="D16" s="8">
        <v>3500</v>
      </c>
      <c r="E16" s="21">
        <v>4000</v>
      </c>
      <c r="F16" s="21">
        <v>5000</v>
      </c>
      <c r="G16" s="21">
        <v>3000</v>
      </c>
      <c r="H16" s="21">
        <v>2800</v>
      </c>
      <c r="I16" s="66">
        <v>3800</v>
      </c>
    </row>
    <row r="17" spans="1:9" ht="30" customHeight="1">
      <c r="A17" s="102"/>
      <c r="B17" s="15" t="s">
        <v>24</v>
      </c>
      <c r="C17" s="4">
        <v>1000</v>
      </c>
      <c r="D17" s="4">
        <v>1230</v>
      </c>
      <c r="E17" s="4">
        <v>1300</v>
      </c>
      <c r="F17" s="4">
        <v>1850</v>
      </c>
      <c r="G17" s="4">
        <v>1800</v>
      </c>
      <c r="H17" s="4">
        <v>1900</v>
      </c>
      <c r="I17" s="31">
        <v>4100</v>
      </c>
    </row>
    <row r="18" spans="1:9" ht="30" customHeight="1">
      <c r="A18" s="102"/>
      <c r="B18" s="12" t="s">
        <v>25</v>
      </c>
      <c r="C18" s="4">
        <v>1000</v>
      </c>
      <c r="D18" s="4">
        <v>2500</v>
      </c>
      <c r="E18" s="21">
        <v>3000</v>
      </c>
      <c r="F18" s="21">
        <v>3500</v>
      </c>
      <c r="G18" s="21">
        <v>2000</v>
      </c>
      <c r="H18" s="21">
        <v>1850</v>
      </c>
      <c r="I18" s="66">
        <v>1900</v>
      </c>
    </row>
    <row r="19" spans="1:9" ht="30" customHeight="1">
      <c r="A19" s="102"/>
      <c r="B19" s="3" t="s">
        <v>26</v>
      </c>
      <c r="C19" s="4">
        <v>0</v>
      </c>
      <c r="D19" s="4">
        <v>100</v>
      </c>
      <c r="E19" s="4">
        <v>0</v>
      </c>
      <c r="F19" s="4">
        <v>0</v>
      </c>
      <c r="G19" s="4">
        <v>0</v>
      </c>
      <c r="H19" s="4">
        <v>0</v>
      </c>
      <c r="I19" s="31">
        <v>0</v>
      </c>
    </row>
    <row r="20" spans="1:9" ht="30" customHeight="1">
      <c r="A20" s="102"/>
      <c r="B20" s="14" t="s">
        <v>27</v>
      </c>
      <c r="C20" s="8">
        <v>180</v>
      </c>
      <c r="D20" s="8">
        <v>80</v>
      </c>
      <c r="E20" s="21">
        <v>0</v>
      </c>
      <c r="F20" s="21">
        <v>0</v>
      </c>
      <c r="G20" s="21">
        <v>0</v>
      </c>
      <c r="H20" s="21">
        <v>0</v>
      </c>
      <c r="I20" s="66">
        <v>0</v>
      </c>
    </row>
    <row r="21" spans="1:9" ht="30" customHeight="1" thickBot="1">
      <c r="A21" s="105"/>
      <c r="B21" s="59" t="s">
        <v>5</v>
      </c>
      <c r="C21" s="60">
        <f t="shared" ref="C21:G21" si="1">SUM(C15:C20)</f>
        <v>7180</v>
      </c>
      <c r="D21" s="60">
        <f t="shared" si="1"/>
        <v>7410</v>
      </c>
      <c r="E21" s="61">
        <f t="shared" si="1"/>
        <v>8300</v>
      </c>
      <c r="F21" s="61">
        <f t="shared" si="1"/>
        <v>10350</v>
      </c>
      <c r="G21" s="61">
        <f t="shared" si="1"/>
        <v>6800</v>
      </c>
      <c r="H21" s="61">
        <f>SUM(H15:H20)</f>
        <v>6550</v>
      </c>
      <c r="I21" s="68">
        <f>SUM(I15:I20)</f>
        <v>9800</v>
      </c>
    </row>
    <row r="22" spans="1:9" ht="33.75" customHeight="1" thickTop="1" thickBot="1">
      <c r="A22" s="106" t="s">
        <v>28</v>
      </c>
      <c r="B22" s="107"/>
      <c r="C22" s="69">
        <f t="shared" ref="C22:G22" si="2">C14+C21</f>
        <v>112309.5</v>
      </c>
      <c r="D22" s="69">
        <f t="shared" si="2"/>
        <v>110365</v>
      </c>
      <c r="E22" s="69">
        <f t="shared" si="2"/>
        <v>85320</v>
      </c>
      <c r="F22" s="69">
        <f t="shared" si="2"/>
        <v>89950</v>
      </c>
      <c r="G22" s="69">
        <f t="shared" si="2"/>
        <v>90900</v>
      </c>
      <c r="H22" s="69">
        <f>H14+H21</f>
        <v>93510</v>
      </c>
      <c r="I22" s="70">
        <f>I14+I21</f>
        <v>103660</v>
      </c>
    </row>
  </sheetData>
  <mergeCells count="7">
    <mergeCell ref="C2:I2"/>
    <mergeCell ref="A1:I1"/>
    <mergeCell ref="A4:A14"/>
    <mergeCell ref="A15:A21"/>
    <mergeCell ref="A22:B22"/>
    <mergeCell ref="A2:A3"/>
    <mergeCell ref="B2:B3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6"/>
  <sheetViews>
    <sheetView view="pageBreakPreview" zoomScaleSheetLayoutView="100" workbookViewId="0">
      <selection activeCell="D6" sqref="D6"/>
    </sheetView>
  </sheetViews>
  <sheetFormatPr defaultRowHeight="12.75"/>
  <cols>
    <col min="1" max="1" width="7.140625" style="13" customWidth="1"/>
    <col min="2" max="2" width="27.140625" style="13" customWidth="1"/>
    <col min="3" max="7" width="11.42578125" style="13" customWidth="1"/>
    <col min="8" max="8" width="11.42578125" style="22" customWidth="1"/>
    <col min="9" max="9" width="11.42578125" style="13" customWidth="1"/>
    <col min="10" max="250" width="9.140625" style="13"/>
    <col min="251" max="251" width="8.28515625" style="13" customWidth="1"/>
    <col min="252" max="252" width="26.85546875" style="13" customWidth="1"/>
    <col min="253" max="257" width="10.85546875" style="13" customWidth="1"/>
    <col min="258" max="506" width="9.140625" style="13"/>
    <col min="507" max="507" width="8.28515625" style="13" customWidth="1"/>
    <col min="508" max="508" width="26.85546875" style="13" customWidth="1"/>
    <col min="509" max="513" width="10.85546875" style="13" customWidth="1"/>
    <col min="514" max="762" width="9.140625" style="13"/>
    <col min="763" max="763" width="8.28515625" style="13" customWidth="1"/>
    <col min="764" max="764" width="26.85546875" style="13" customWidth="1"/>
    <col min="765" max="769" width="10.85546875" style="13" customWidth="1"/>
    <col min="770" max="1018" width="9.140625" style="13"/>
    <col min="1019" max="1019" width="8.28515625" style="13" customWidth="1"/>
    <col min="1020" max="1020" width="26.85546875" style="13" customWidth="1"/>
    <col min="1021" max="1025" width="10.85546875" style="13" customWidth="1"/>
    <col min="1026" max="1274" width="9.140625" style="13"/>
    <col min="1275" max="1275" width="8.28515625" style="13" customWidth="1"/>
    <col min="1276" max="1276" width="26.85546875" style="13" customWidth="1"/>
    <col min="1277" max="1281" width="10.85546875" style="13" customWidth="1"/>
    <col min="1282" max="1530" width="9.140625" style="13"/>
    <col min="1531" max="1531" width="8.28515625" style="13" customWidth="1"/>
    <col min="1532" max="1532" width="26.85546875" style="13" customWidth="1"/>
    <col min="1533" max="1537" width="10.85546875" style="13" customWidth="1"/>
    <col min="1538" max="1786" width="9.140625" style="13"/>
    <col min="1787" max="1787" width="8.28515625" style="13" customWidth="1"/>
    <col min="1788" max="1788" width="26.85546875" style="13" customWidth="1"/>
    <col min="1789" max="1793" width="10.85546875" style="13" customWidth="1"/>
    <col min="1794" max="2042" width="9.140625" style="13"/>
    <col min="2043" max="2043" width="8.28515625" style="13" customWidth="1"/>
    <col min="2044" max="2044" width="26.85546875" style="13" customWidth="1"/>
    <col min="2045" max="2049" width="10.85546875" style="13" customWidth="1"/>
    <col min="2050" max="2298" width="9.140625" style="13"/>
    <col min="2299" max="2299" width="8.28515625" style="13" customWidth="1"/>
    <col min="2300" max="2300" width="26.85546875" style="13" customWidth="1"/>
    <col min="2301" max="2305" width="10.85546875" style="13" customWidth="1"/>
    <col min="2306" max="2554" width="9.140625" style="13"/>
    <col min="2555" max="2555" width="8.28515625" style="13" customWidth="1"/>
    <col min="2556" max="2556" width="26.85546875" style="13" customWidth="1"/>
    <col min="2557" max="2561" width="10.85546875" style="13" customWidth="1"/>
    <col min="2562" max="2810" width="9.140625" style="13"/>
    <col min="2811" max="2811" width="8.28515625" style="13" customWidth="1"/>
    <col min="2812" max="2812" width="26.85546875" style="13" customWidth="1"/>
    <col min="2813" max="2817" width="10.85546875" style="13" customWidth="1"/>
    <col min="2818" max="3066" width="9.140625" style="13"/>
    <col min="3067" max="3067" width="8.28515625" style="13" customWidth="1"/>
    <col min="3068" max="3068" width="26.85546875" style="13" customWidth="1"/>
    <col min="3069" max="3073" width="10.85546875" style="13" customWidth="1"/>
    <col min="3074" max="3322" width="9.140625" style="13"/>
    <col min="3323" max="3323" width="8.28515625" style="13" customWidth="1"/>
    <col min="3324" max="3324" width="26.85546875" style="13" customWidth="1"/>
    <col min="3325" max="3329" width="10.85546875" style="13" customWidth="1"/>
    <col min="3330" max="3578" width="9.140625" style="13"/>
    <col min="3579" max="3579" width="8.28515625" style="13" customWidth="1"/>
    <col min="3580" max="3580" width="26.85546875" style="13" customWidth="1"/>
    <col min="3581" max="3585" width="10.85546875" style="13" customWidth="1"/>
    <col min="3586" max="3834" width="9.140625" style="13"/>
    <col min="3835" max="3835" width="8.28515625" style="13" customWidth="1"/>
    <col min="3836" max="3836" width="26.85546875" style="13" customWidth="1"/>
    <col min="3837" max="3841" width="10.85546875" style="13" customWidth="1"/>
    <col min="3842" max="4090" width="9.140625" style="13"/>
    <col min="4091" max="4091" width="8.28515625" style="13" customWidth="1"/>
    <col min="4092" max="4092" width="26.85546875" style="13" customWidth="1"/>
    <col min="4093" max="4097" width="10.85546875" style="13" customWidth="1"/>
    <col min="4098" max="4346" width="9.140625" style="13"/>
    <col min="4347" max="4347" width="8.28515625" style="13" customWidth="1"/>
    <col min="4348" max="4348" width="26.85546875" style="13" customWidth="1"/>
    <col min="4349" max="4353" width="10.85546875" style="13" customWidth="1"/>
    <col min="4354" max="4602" width="9.140625" style="13"/>
    <col min="4603" max="4603" width="8.28515625" style="13" customWidth="1"/>
    <col min="4604" max="4604" width="26.85546875" style="13" customWidth="1"/>
    <col min="4605" max="4609" width="10.85546875" style="13" customWidth="1"/>
    <col min="4610" max="4858" width="9.140625" style="13"/>
    <col min="4859" max="4859" width="8.28515625" style="13" customWidth="1"/>
    <col min="4860" max="4860" width="26.85546875" style="13" customWidth="1"/>
    <col min="4861" max="4865" width="10.85546875" style="13" customWidth="1"/>
    <col min="4866" max="5114" width="9.140625" style="13"/>
    <col min="5115" max="5115" width="8.28515625" style="13" customWidth="1"/>
    <col min="5116" max="5116" width="26.85546875" style="13" customWidth="1"/>
    <col min="5117" max="5121" width="10.85546875" style="13" customWidth="1"/>
    <col min="5122" max="5370" width="9.140625" style="13"/>
    <col min="5371" max="5371" width="8.28515625" style="13" customWidth="1"/>
    <col min="5372" max="5372" width="26.85546875" style="13" customWidth="1"/>
    <col min="5373" max="5377" width="10.85546875" style="13" customWidth="1"/>
    <col min="5378" max="5626" width="9.140625" style="13"/>
    <col min="5627" max="5627" width="8.28515625" style="13" customWidth="1"/>
    <col min="5628" max="5628" width="26.85546875" style="13" customWidth="1"/>
    <col min="5629" max="5633" width="10.85546875" style="13" customWidth="1"/>
    <col min="5634" max="5882" width="9.140625" style="13"/>
    <col min="5883" max="5883" width="8.28515625" style="13" customWidth="1"/>
    <col min="5884" max="5884" width="26.85546875" style="13" customWidth="1"/>
    <col min="5885" max="5889" width="10.85546875" style="13" customWidth="1"/>
    <col min="5890" max="6138" width="9.140625" style="13"/>
    <col min="6139" max="6139" width="8.28515625" style="13" customWidth="1"/>
    <col min="6140" max="6140" width="26.85546875" style="13" customWidth="1"/>
    <col min="6141" max="6145" width="10.85546875" style="13" customWidth="1"/>
    <col min="6146" max="6394" width="9.140625" style="13"/>
    <col min="6395" max="6395" width="8.28515625" style="13" customWidth="1"/>
    <col min="6396" max="6396" width="26.85546875" style="13" customWidth="1"/>
    <col min="6397" max="6401" width="10.85546875" style="13" customWidth="1"/>
    <col min="6402" max="6650" width="9.140625" style="13"/>
    <col min="6651" max="6651" width="8.28515625" style="13" customWidth="1"/>
    <col min="6652" max="6652" width="26.85546875" style="13" customWidth="1"/>
    <col min="6653" max="6657" width="10.85546875" style="13" customWidth="1"/>
    <col min="6658" max="6906" width="9.140625" style="13"/>
    <col min="6907" max="6907" width="8.28515625" style="13" customWidth="1"/>
    <col min="6908" max="6908" width="26.85546875" style="13" customWidth="1"/>
    <col min="6909" max="6913" width="10.85546875" style="13" customWidth="1"/>
    <col min="6914" max="7162" width="9.140625" style="13"/>
    <col min="7163" max="7163" width="8.28515625" style="13" customWidth="1"/>
    <col min="7164" max="7164" width="26.85546875" style="13" customWidth="1"/>
    <col min="7165" max="7169" width="10.85546875" style="13" customWidth="1"/>
    <col min="7170" max="7418" width="9.140625" style="13"/>
    <col min="7419" max="7419" width="8.28515625" style="13" customWidth="1"/>
    <col min="7420" max="7420" width="26.85546875" style="13" customWidth="1"/>
    <col min="7421" max="7425" width="10.85546875" style="13" customWidth="1"/>
    <col min="7426" max="7674" width="9.140625" style="13"/>
    <col min="7675" max="7675" width="8.28515625" style="13" customWidth="1"/>
    <col min="7676" max="7676" width="26.85546875" style="13" customWidth="1"/>
    <col min="7677" max="7681" width="10.85546875" style="13" customWidth="1"/>
    <col min="7682" max="7930" width="9.140625" style="13"/>
    <col min="7931" max="7931" width="8.28515625" style="13" customWidth="1"/>
    <col min="7932" max="7932" width="26.85546875" style="13" customWidth="1"/>
    <col min="7933" max="7937" width="10.85546875" style="13" customWidth="1"/>
    <col min="7938" max="8186" width="9.140625" style="13"/>
    <col min="8187" max="8187" width="8.28515625" style="13" customWidth="1"/>
    <col min="8188" max="8188" width="26.85546875" style="13" customWidth="1"/>
    <col min="8189" max="8193" width="10.85546875" style="13" customWidth="1"/>
    <col min="8194" max="8442" width="9.140625" style="13"/>
    <col min="8443" max="8443" width="8.28515625" style="13" customWidth="1"/>
    <col min="8444" max="8444" width="26.85546875" style="13" customWidth="1"/>
    <col min="8445" max="8449" width="10.85546875" style="13" customWidth="1"/>
    <col min="8450" max="8698" width="9.140625" style="13"/>
    <col min="8699" max="8699" width="8.28515625" style="13" customWidth="1"/>
    <col min="8700" max="8700" width="26.85546875" style="13" customWidth="1"/>
    <col min="8701" max="8705" width="10.85546875" style="13" customWidth="1"/>
    <col min="8706" max="8954" width="9.140625" style="13"/>
    <col min="8955" max="8955" width="8.28515625" style="13" customWidth="1"/>
    <col min="8956" max="8956" width="26.85546875" style="13" customWidth="1"/>
    <col min="8957" max="8961" width="10.85546875" style="13" customWidth="1"/>
    <col min="8962" max="9210" width="9.140625" style="13"/>
    <col min="9211" max="9211" width="8.28515625" style="13" customWidth="1"/>
    <col min="9212" max="9212" width="26.85546875" style="13" customWidth="1"/>
    <col min="9213" max="9217" width="10.85546875" style="13" customWidth="1"/>
    <col min="9218" max="9466" width="9.140625" style="13"/>
    <col min="9467" max="9467" width="8.28515625" style="13" customWidth="1"/>
    <col min="9468" max="9468" width="26.85546875" style="13" customWidth="1"/>
    <col min="9469" max="9473" width="10.85546875" style="13" customWidth="1"/>
    <col min="9474" max="9722" width="9.140625" style="13"/>
    <col min="9723" max="9723" width="8.28515625" style="13" customWidth="1"/>
    <col min="9724" max="9724" width="26.85546875" style="13" customWidth="1"/>
    <col min="9725" max="9729" width="10.85546875" style="13" customWidth="1"/>
    <col min="9730" max="9978" width="9.140625" style="13"/>
    <col min="9979" max="9979" width="8.28515625" style="13" customWidth="1"/>
    <col min="9980" max="9980" width="26.85546875" style="13" customWidth="1"/>
    <col min="9981" max="9985" width="10.85546875" style="13" customWidth="1"/>
    <col min="9986" max="10234" width="9.140625" style="13"/>
    <col min="10235" max="10235" width="8.28515625" style="13" customWidth="1"/>
    <col min="10236" max="10236" width="26.85546875" style="13" customWidth="1"/>
    <col min="10237" max="10241" width="10.85546875" style="13" customWidth="1"/>
    <col min="10242" max="10490" width="9.140625" style="13"/>
    <col min="10491" max="10491" width="8.28515625" style="13" customWidth="1"/>
    <col min="10492" max="10492" width="26.85546875" style="13" customWidth="1"/>
    <col min="10493" max="10497" width="10.85546875" style="13" customWidth="1"/>
    <col min="10498" max="10746" width="9.140625" style="13"/>
    <col min="10747" max="10747" width="8.28515625" style="13" customWidth="1"/>
    <col min="10748" max="10748" width="26.85546875" style="13" customWidth="1"/>
    <col min="10749" max="10753" width="10.85546875" style="13" customWidth="1"/>
    <col min="10754" max="11002" width="9.140625" style="13"/>
    <col min="11003" max="11003" width="8.28515625" style="13" customWidth="1"/>
    <col min="11004" max="11004" width="26.85546875" style="13" customWidth="1"/>
    <col min="11005" max="11009" width="10.85546875" style="13" customWidth="1"/>
    <col min="11010" max="11258" width="9.140625" style="13"/>
    <col min="11259" max="11259" width="8.28515625" style="13" customWidth="1"/>
    <col min="11260" max="11260" width="26.85546875" style="13" customWidth="1"/>
    <col min="11261" max="11265" width="10.85546875" style="13" customWidth="1"/>
    <col min="11266" max="11514" width="9.140625" style="13"/>
    <col min="11515" max="11515" width="8.28515625" style="13" customWidth="1"/>
    <col min="11516" max="11516" width="26.85546875" style="13" customWidth="1"/>
    <col min="11517" max="11521" width="10.85546875" style="13" customWidth="1"/>
    <col min="11522" max="11770" width="9.140625" style="13"/>
    <col min="11771" max="11771" width="8.28515625" style="13" customWidth="1"/>
    <col min="11772" max="11772" width="26.85546875" style="13" customWidth="1"/>
    <col min="11773" max="11777" width="10.85546875" style="13" customWidth="1"/>
    <col min="11778" max="12026" width="9.140625" style="13"/>
    <col min="12027" max="12027" width="8.28515625" style="13" customWidth="1"/>
    <col min="12028" max="12028" width="26.85546875" style="13" customWidth="1"/>
    <col min="12029" max="12033" width="10.85546875" style="13" customWidth="1"/>
    <col min="12034" max="12282" width="9.140625" style="13"/>
    <col min="12283" max="12283" width="8.28515625" style="13" customWidth="1"/>
    <col min="12284" max="12284" width="26.85546875" style="13" customWidth="1"/>
    <col min="12285" max="12289" width="10.85546875" style="13" customWidth="1"/>
    <col min="12290" max="12538" width="9.140625" style="13"/>
    <col min="12539" max="12539" width="8.28515625" style="13" customWidth="1"/>
    <col min="12540" max="12540" width="26.85546875" style="13" customWidth="1"/>
    <col min="12541" max="12545" width="10.85546875" style="13" customWidth="1"/>
    <col min="12546" max="12794" width="9.140625" style="13"/>
    <col min="12795" max="12795" width="8.28515625" style="13" customWidth="1"/>
    <col min="12796" max="12796" width="26.85546875" style="13" customWidth="1"/>
    <col min="12797" max="12801" width="10.85546875" style="13" customWidth="1"/>
    <col min="12802" max="13050" width="9.140625" style="13"/>
    <col min="13051" max="13051" width="8.28515625" style="13" customWidth="1"/>
    <col min="13052" max="13052" width="26.85546875" style="13" customWidth="1"/>
    <col min="13053" max="13057" width="10.85546875" style="13" customWidth="1"/>
    <col min="13058" max="13306" width="9.140625" style="13"/>
    <col min="13307" max="13307" width="8.28515625" style="13" customWidth="1"/>
    <col min="13308" max="13308" width="26.85546875" style="13" customWidth="1"/>
    <col min="13309" max="13313" width="10.85546875" style="13" customWidth="1"/>
    <col min="13314" max="13562" width="9.140625" style="13"/>
    <col min="13563" max="13563" width="8.28515625" style="13" customWidth="1"/>
    <col min="13564" max="13564" width="26.85546875" style="13" customWidth="1"/>
    <col min="13565" max="13569" width="10.85546875" style="13" customWidth="1"/>
    <col min="13570" max="13818" width="9.140625" style="13"/>
    <col min="13819" max="13819" width="8.28515625" style="13" customWidth="1"/>
    <col min="13820" max="13820" width="26.85546875" style="13" customWidth="1"/>
    <col min="13821" max="13825" width="10.85546875" style="13" customWidth="1"/>
    <col min="13826" max="14074" width="9.140625" style="13"/>
    <col min="14075" max="14075" width="8.28515625" style="13" customWidth="1"/>
    <col min="14076" max="14076" width="26.85546875" style="13" customWidth="1"/>
    <col min="14077" max="14081" width="10.85546875" style="13" customWidth="1"/>
    <col min="14082" max="14330" width="9.140625" style="13"/>
    <col min="14331" max="14331" width="8.28515625" style="13" customWidth="1"/>
    <col min="14332" max="14332" width="26.85546875" style="13" customWidth="1"/>
    <col min="14333" max="14337" width="10.85546875" style="13" customWidth="1"/>
    <col min="14338" max="14586" width="9.140625" style="13"/>
    <col min="14587" max="14587" width="8.28515625" style="13" customWidth="1"/>
    <col min="14588" max="14588" width="26.85546875" style="13" customWidth="1"/>
    <col min="14589" max="14593" width="10.85546875" style="13" customWidth="1"/>
    <col min="14594" max="14842" width="9.140625" style="13"/>
    <col min="14843" max="14843" width="8.28515625" style="13" customWidth="1"/>
    <col min="14844" max="14844" width="26.85546875" style="13" customWidth="1"/>
    <col min="14845" max="14849" width="10.85546875" style="13" customWidth="1"/>
    <col min="14850" max="15098" width="9.140625" style="13"/>
    <col min="15099" max="15099" width="8.28515625" style="13" customWidth="1"/>
    <col min="15100" max="15100" width="26.85546875" style="13" customWidth="1"/>
    <col min="15101" max="15105" width="10.85546875" style="13" customWidth="1"/>
    <col min="15106" max="15354" width="9.140625" style="13"/>
    <col min="15355" max="15355" width="8.28515625" style="13" customWidth="1"/>
    <col min="15356" max="15356" width="26.85546875" style="13" customWidth="1"/>
    <col min="15357" max="15361" width="10.85546875" style="13" customWidth="1"/>
    <col min="15362" max="15610" width="9.140625" style="13"/>
    <col min="15611" max="15611" width="8.28515625" style="13" customWidth="1"/>
    <col min="15612" max="15612" width="26.85546875" style="13" customWidth="1"/>
    <col min="15613" max="15617" width="10.85546875" style="13" customWidth="1"/>
    <col min="15618" max="15866" width="9.140625" style="13"/>
    <col min="15867" max="15867" width="8.28515625" style="13" customWidth="1"/>
    <col min="15868" max="15868" width="26.85546875" style="13" customWidth="1"/>
    <col min="15869" max="15873" width="10.85546875" style="13" customWidth="1"/>
    <col min="15874" max="16122" width="9.140625" style="13"/>
    <col min="16123" max="16123" width="8.28515625" style="13" customWidth="1"/>
    <col min="16124" max="16124" width="26.85546875" style="13" customWidth="1"/>
    <col min="16125" max="16129" width="10.85546875" style="13" customWidth="1"/>
    <col min="16130" max="16384" width="9.140625" style="13"/>
  </cols>
  <sheetData>
    <row r="1" spans="1:9" ht="52.5" customHeight="1" thickBot="1">
      <c r="A1" s="74" t="s">
        <v>57</v>
      </c>
      <c r="B1" s="74"/>
      <c r="C1" s="74"/>
      <c r="D1" s="74"/>
      <c r="E1" s="74"/>
      <c r="F1" s="74"/>
      <c r="G1" s="74"/>
      <c r="H1" s="74"/>
      <c r="I1" s="74"/>
    </row>
    <row r="2" spans="1:9" ht="24.95" customHeight="1">
      <c r="A2" s="113" t="s">
        <v>29</v>
      </c>
      <c r="B2" s="114"/>
      <c r="C2" s="78" t="s">
        <v>55</v>
      </c>
      <c r="D2" s="79"/>
      <c r="E2" s="79"/>
      <c r="F2" s="79"/>
      <c r="G2" s="79"/>
      <c r="H2" s="79"/>
      <c r="I2" s="97"/>
    </row>
    <row r="3" spans="1:9" ht="24" customHeight="1">
      <c r="A3" s="115"/>
      <c r="B3" s="116"/>
      <c r="C3" s="2">
        <v>2011</v>
      </c>
      <c r="D3" s="2">
        <v>2012</v>
      </c>
      <c r="E3" s="2">
        <v>2013</v>
      </c>
      <c r="F3" s="2">
        <v>2014</v>
      </c>
      <c r="G3" s="2">
        <v>2015</v>
      </c>
      <c r="H3" s="2">
        <v>2016</v>
      </c>
      <c r="I3" s="28">
        <v>2017</v>
      </c>
    </row>
    <row r="4" spans="1:9" ht="37.5" customHeight="1">
      <c r="A4" s="53" t="s">
        <v>30</v>
      </c>
      <c r="B4" s="25" t="s">
        <v>46</v>
      </c>
      <c r="C4" s="39">
        <v>7108</v>
      </c>
      <c r="D4" s="39">
        <v>6754.2</v>
      </c>
      <c r="E4" s="39">
        <v>4584.2</v>
      </c>
      <c r="F4" s="39">
        <v>4100</v>
      </c>
      <c r="G4" s="39">
        <v>11866</v>
      </c>
      <c r="H4" s="39">
        <v>11663.7</v>
      </c>
      <c r="I4" s="40">
        <v>14670</v>
      </c>
    </row>
    <row r="5" spans="1:9" ht="37.5" customHeight="1">
      <c r="A5" s="54" t="s">
        <v>31</v>
      </c>
      <c r="B5" s="26" t="s">
        <v>47</v>
      </c>
      <c r="C5" s="62">
        <v>98598.9</v>
      </c>
      <c r="D5" s="62">
        <v>92785</v>
      </c>
      <c r="E5" s="62">
        <v>130940</v>
      </c>
      <c r="F5" s="62">
        <v>126716</v>
      </c>
      <c r="G5" s="62">
        <v>89452</v>
      </c>
      <c r="H5" s="62">
        <v>91323.5</v>
      </c>
      <c r="I5" s="63">
        <v>126477</v>
      </c>
    </row>
    <row r="6" spans="1:9" ht="36.75" customHeight="1">
      <c r="A6" s="55" t="s">
        <v>32</v>
      </c>
      <c r="B6" s="12" t="s">
        <v>33</v>
      </c>
      <c r="C6" s="4">
        <v>25500</v>
      </c>
      <c r="D6" s="4">
        <v>600</v>
      </c>
      <c r="E6" s="4">
        <v>10550</v>
      </c>
      <c r="F6" s="4">
        <v>10756.1</v>
      </c>
      <c r="G6" s="4">
        <v>12650</v>
      </c>
      <c r="H6" s="4">
        <v>20925</v>
      </c>
      <c r="I6" s="31">
        <v>12925</v>
      </c>
    </row>
    <row r="7" spans="1:9" ht="37.5" customHeight="1">
      <c r="A7" s="54" t="s">
        <v>34</v>
      </c>
      <c r="B7" s="26" t="s">
        <v>35</v>
      </c>
      <c r="C7" s="62">
        <v>185314.4</v>
      </c>
      <c r="D7" s="62">
        <v>155411</v>
      </c>
      <c r="E7" s="62">
        <v>162015</v>
      </c>
      <c r="F7" s="62">
        <v>348938.6</v>
      </c>
      <c r="G7" s="62">
        <v>240715.2</v>
      </c>
      <c r="H7" s="62">
        <v>231638.7</v>
      </c>
      <c r="I7" s="63">
        <v>209876.1</v>
      </c>
    </row>
    <row r="8" spans="1:9" ht="37.5" customHeight="1">
      <c r="A8" s="55" t="s">
        <v>36</v>
      </c>
      <c r="B8" s="12" t="s">
        <v>48</v>
      </c>
      <c r="C8" s="4">
        <v>36688</v>
      </c>
      <c r="D8" s="4">
        <v>38568.800000000003</v>
      </c>
      <c r="E8" s="4">
        <v>35988</v>
      </c>
      <c r="F8" s="4">
        <v>46548</v>
      </c>
      <c r="G8" s="4">
        <v>65325</v>
      </c>
      <c r="H8" s="4">
        <v>63331.5</v>
      </c>
      <c r="I8" s="31">
        <v>48920</v>
      </c>
    </row>
    <row r="9" spans="1:9" ht="37.5" customHeight="1">
      <c r="A9" s="54" t="s">
        <v>37</v>
      </c>
      <c r="B9" s="26" t="s">
        <v>38</v>
      </c>
      <c r="C9" s="62">
        <v>52268</v>
      </c>
      <c r="D9" s="62">
        <v>39986</v>
      </c>
      <c r="E9" s="62">
        <v>32089</v>
      </c>
      <c r="F9" s="62">
        <v>28482</v>
      </c>
      <c r="G9" s="62">
        <v>33701.300000000003</v>
      </c>
      <c r="H9" s="62">
        <v>29680.5</v>
      </c>
      <c r="I9" s="63">
        <v>44649</v>
      </c>
    </row>
    <row r="10" spans="1:9" ht="37.5" customHeight="1">
      <c r="A10" s="55" t="s">
        <v>39</v>
      </c>
      <c r="B10" s="12" t="s">
        <v>40</v>
      </c>
      <c r="C10" s="4">
        <v>4320</v>
      </c>
      <c r="D10" s="4">
        <v>3285</v>
      </c>
      <c r="E10" s="4">
        <v>1189</v>
      </c>
      <c r="F10" s="4">
        <v>14548</v>
      </c>
      <c r="G10" s="4">
        <v>37369</v>
      </c>
      <c r="H10" s="4">
        <v>45421</v>
      </c>
      <c r="I10" s="31">
        <v>41355.1</v>
      </c>
    </row>
    <row r="11" spans="1:9" ht="37.5" customHeight="1">
      <c r="A11" s="54" t="s">
        <v>41</v>
      </c>
      <c r="B11" s="26" t="s">
        <v>42</v>
      </c>
      <c r="C11" s="62">
        <v>22132</v>
      </c>
      <c r="D11" s="62">
        <v>8375.1</v>
      </c>
      <c r="E11" s="62">
        <v>27597.200000000001</v>
      </c>
      <c r="F11" s="62">
        <v>30337</v>
      </c>
      <c r="G11" s="62">
        <v>47969.2</v>
      </c>
      <c r="H11" s="62">
        <v>32375.4</v>
      </c>
      <c r="I11" s="63">
        <v>31347</v>
      </c>
    </row>
    <row r="12" spans="1:9" ht="37.5" customHeight="1">
      <c r="A12" s="55" t="s">
        <v>43</v>
      </c>
      <c r="B12" s="12" t="s">
        <v>56</v>
      </c>
      <c r="C12" s="4">
        <v>313837.7</v>
      </c>
      <c r="D12" s="4">
        <v>288255.5</v>
      </c>
      <c r="E12" s="4">
        <v>285937.90000000002</v>
      </c>
      <c r="F12" s="4">
        <v>303899.90000000002</v>
      </c>
      <c r="G12" s="4">
        <v>292259</v>
      </c>
      <c r="H12" s="4">
        <v>280680.09999999998</v>
      </c>
      <c r="I12" s="31">
        <v>307206.09999999998</v>
      </c>
    </row>
    <row r="13" spans="1:9" ht="37.5" customHeight="1" thickBot="1">
      <c r="A13" s="57" t="s">
        <v>44</v>
      </c>
      <c r="B13" s="58" t="s">
        <v>49</v>
      </c>
      <c r="C13" s="64">
        <v>1925</v>
      </c>
      <c r="D13" s="64">
        <v>35588.5</v>
      </c>
      <c r="E13" s="64">
        <v>21568</v>
      </c>
      <c r="F13" s="64">
        <v>3531.3</v>
      </c>
      <c r="G13" s="64">
        <v>7537</v>
      </c>
      <c r="H13" s="64">
        <v>4161.7</v>
      </c>
      <c r="I13" s="65">
        <v>3680</v>
      </c>
    </row>
    <row r="14" spans="1:9" s="52" customFormat="1" ht="41.25" customHeight="1" thickTop="1" thickBot="1">
      <c r="A14" s="112" t="s">
        <v>5</v>
      </c>
      <c r="B14" s="107"/>
      <c r="C14" s="33">
        <f t="shared" ref="C14:G14" si="0">SUM(C4:C13)</f>
        <v>747692</v>
      </c>
      <c r="D14" s="33">
        <f t="shared" si="0"/>
        <v>669609.1</v>
      </c>
      <c r="E14" s="33">
        <f t="shared" si="0"/>
        <v>712458.3</v>
      </c>
      <c r="F14" s="33">
        <f t="shared" si="0"/>
        <v>917856.9</v>
      </c>
      <c r="G14" s="33">
        <f t="shared" si="0"/>
        <v>838843.7</v>
      </c>
      <c r="H14" s="33">
        <f>SUM(H4:H13)</f>
        <v>811201.1</v>
      </c>
      <c r="I14" s="56">
        <f>SUM(I4:I13)</f>
        <v>841105.29999999993</v>
      </c>
    </row>
    <row r="15" spans="1:9">
      <c r="A15" s="22"/>
      <c r="B15" s="22"/>
    </row>
    <row r="16" spans="1:9">
      <c r="A16" s="22"/>
      <c r="B16" s="22"/>
    </row>
  </sheetData>
  <mergeCells count="4">
    <mergeCell ref="A14:B14"/>
    <mergeCell ref="A2:B3"/>
    <mergeCell ref="C2:I2"/>
    <mergeCell ref="A1:I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příjmy</vt:lpstr>
      <vt:lpstr>vlastní příjmy</vt:lpstr>
      <vt:lpstr>výdaje</vt:lpstr>
      <vt:lpstr>příjmy!Oblast_tisku</vt:lpstr>
      <vt:lpstr>'vlastní příjmy'!Oblast_tisku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Pražáková Helena, MBA</dc:creator>
  <cp:lastModifiedBy>hana.rampakova</cp:lastModifiedBy>
  <cp:lastPrinted>2017-06-01T08:12:47Z</cp:lastPrinted>
  <dcterms:created xsi:type="dcterms:W3CDTF">2016-02-01T16:10:03Z</dcterms:created>
  <dcterms:modified xsi:type="dcterms:W3CDTF">2017-06-09T07:17:00Z</dcterms:modified>
</cp:coreProperties>
</file>